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Лист1!$A$1:$H$159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59" i="1" l="1"/>
  <c r="G158" i="1"/>
  <c r="G157" i="1" l="1"/>
  <c r="G156" i="1"/>
  <c r="G155" i="1"/>
  <c r="G154" i="1"/>
  <c r="G153" i="1"/>
  <c r="G152" i="1"/>
  <c r="G151" i="1"/>
  <c r="G150" i="1" l="1"/>
  <c r="G149" i="1" l="1"/>
  <c r="G13" i="1" l="1"/>
  <c r="G146" i="1" l="1"/>
  <c r="G148" i="1" l="1"/>
  <c r="G147" i="1" l="1"/>
  <c r="G145" i="1" l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8" i="1"/>
  <c r="G9" i="1"/>
  <c r="G10" i="1"/>
  <c r="G11" i="1"/>
  <c r="G12" i="1"/>
  <c r="G14" i="1"/>
  <c r="G15" i="1"/>
  <c r="G17" i="1"/>
  <c r="G18" i="1"/>
  <c r="G19" i="1"/>
  <c r="G20" i="1"/>
  <c r="G21" i="1"/>
  <c r="G22" i="1"/>
  <c r="G23" i="1"/>
  <c r="G25" i="1"/>
  <c r="G26" i="1"/>
  <c r="G27" i="1"/>
  <c r="G28" i="1"/>
  <c r="G29" i="1"/>
  <c r="G30" i="1"/>
  <c r="G31" i="1"/>
  <c r="G32" i="1"/>
  <c r="G33" i="1"/>
  <c r="G34" i="1"/>
  <c r="G35" i="1"/>
  <c r="G36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60" i="1"/>
  <c r="G61" i="1"/>
  <c r="G62" i="1"/>
  <c r="G63" i="1"/>
  <c r="G64" i="1"/>
  <c r="G65" i="1"/>
  <c r="G66" i="1"/>
  <c r="G67" i="1"/>
  <c r="G68" i="1"/>
  <c r="G69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8" i="1"/>
  <c r="G129" i="1"/>
  <c r="G130" i="1"/>
  <c r="G131" i="1"/>
  <c r="G127" i="1" l="1"/>
  <c r="G107" i="1"/>
  <c r="G70" i="1"/>
  <c r="G59" i="1"/>
  <c r="G37" i="1"/>
  <c r="G24" i="1"/>
  <c r="G16" i="1"/>
  <c r="G7" i="1"/>
  <c r="G4" i="1" l="1"/>
</calcChain>
</file>

<file path=xl/sharedStrings.xml><?xml version="1.0" encoding="utf-8"?>
<sst xmlns="http://schemas.openxmlformats.org/spreadsheetml/2006/main" count="329" uniqueCount="293">
  <si>
    <t>ИП Басов Антон Владимирович</t>
  </si>
  <si>
    <t>Наименование</t>
  </si>
  <si>
    <t>Цена</t>
  </si>
  <si>
    <t>Сумма</t>
  </si>
  <si>
    <r>
      <t xml:space="preserve">Изделия металлические в ПВХ покрытии
</t>
    </r>
    <r>
      <rPr>
        <sz val="9"/>
        <rFont val="Arial"/>
        <family val="2"/>
        <charset val="204"/>
      </rPr>
      <t xml:space="preserve"> представляют собой металлическую трубку, обтянутую оболочкой из ПВХ, что обеспечивает легкость и длительный срок службы изделия. Изделия практически не подвергаются коррозии, просты и удобны в установке (нужно лишь воткнуть в землю) и эксплуатации в течение многих лет. На сегодняшний день изделия в ПВХ покрытии являются лучшими по соотношению «цена – качество – удобство – долговечность».</t>
    </r>
    <r>
      <rPr>
        <b/>
        <i/>
        <sz val="12"/>
        <rFont val="Arial"/>
        <family val="2"/>
        <charset val="1"/>
      </rPr>
      <t xml:space="preserve">
</t>
    </r>
  </si>
  <si>
    <t>Фото</t>
  </si>
  <si>
    <t>Размеры</t>
  </si>
  <si>
    <t xml:space="preserve">Кол-во </t>
  </si>
  <si>
    <t>Парниковые дуги, 4м</t>
  </si>
  <si>
    <t>Парниковые дуги, 3м</t>
  </si>
  <si>
    <t>Общая сумма заказа:</t>
  </si>
  <si>
    <t>Парниковые дуги, 2м</t>
  </si>
  <si>
    <t>Парниковые дуги, 2,2м</t>
  </si>
  <si>
    <t>сумма заказа парниковых дуг:</t>
  </si>
  <si>
    <t>Парниковые дуги, 1,7м</t>
  </si>
  <si>
    <t>Кустодержатель"Круг" большой</t>
  </si>
  <si>
    <t>Кустодержатель"Круг" средний</t>
  </si>
  <si>
    <t>Кустодержатель"Круг" малый</t>
  </si>
  <si>
    <t>Кустодержатель разборный</t>
  </si>
  <si>
    <t>Кустодержатель"Круг" треножник</t>
  </si>
  <si>
    <t>Кустодержатель"Круг" проволочный</t>
  </si>
  <si>
    <t>Кустодержатель"Круг" треножник большой</t>
  </si>
  <si>
    <t>Опора для клубники высокая</t>
  </si>
  <si>
    <t>сумма заказа опор:</t>
  </si>
  <si>
    <t>Опора для клубники малая</t>
  </si>
  <si>
    <t>Опора для растений - гладиолус</t>
  </si>
  <si>
    <t>Крючок для подвязки шпагата под огурцы</t>
  </si>
  <si>
    <t>Опора для цветов большая высокая</t>
  </si>
  <si>
    <t>Опора для цветов малая высокая</t>
  </si>
  <si>
    <t xml:space="preserve">Опора для цветов большая </t>
  </si>
  <si>
    <t xml:space="preserve">Опора для цветов средняя </t>
  </si>
  <si>
    <t xml:space="preserve">Опора для цветов малая </t>
  </si>
  <si>
    <t xml:space="preserve">Опора для цветов мини </t>
  </si>
  <si>
    <t>Опора спираль большая для вьющихся растений</t>
  </si>
  <si>
    <t>Опора спираль малая для вьющихся растений</t>
  </si>
  <si>
    <t>Колышки (для подвязывания растений, в т.ч.огурцов, томатов, перцев и др.)</t>
  </si>
  <si>
    <t>Шпалера «Пирамида» (для вьющихся растений)</t>
  </si>
  <si>
    <r>
      <t xml:space="preserve">КРАШЕНЫЕ ИЗДЕЛИЯ
</t>
    </r>
    <r>
      <rPr>
        <sz val="9"/>
        <rFont val="Arial"/>
        <family val="2"/>
        <charset val="204"/>
      </rPr>
      <t xml:space="preserve">представляют собой композицию из металлической трубки, решетки и сетки, окрашенную порошковой эмалью темно-зеленого цвета. Высокое качество покраски с последующей сушкой в термокамере обеспечивает длительный срок службы изделия. Изделия практически не подвергаются коррозии, просты и удобны в установке (нужно лишь воткнуть в землю) и эксплуатации в течение многих лет. Изделия созданы по авторским дизайн- проектам, призванным создать из дачного участка художественную композицию вместе с удобством и функциональностью, являются незаменимыми аксессуарами для ландшафтного дизайна. Изделия представлены в виде арок, шпалер и заборчиков.
         АРКИ – служат опорой для вьющихся растений. Возможна установка над тропинкой, в проемах калиток, в виде туннеля. Красиво и практично.
         ШПАЛЕРЫ -  служат опорой для вьющихся растений, а также роз, клематиса и т.д.
         ЗАБОРЧИКИ – служат в качестве декоративных ограждений клумб, тропинок, визуального отделения ландшафтных зон на участке.
</t>
    </r>
  </si>
  <si>
    <t>Арки</t>
  </si>
  <si>
    <t xml:space="preserve">Арка широкая (сетка)
</t>
  </si>
  <si>
    <t xml:space="preserve">Арка узкая (сетка)
</t>
  </si>
  <si>
    <t xml:space="preserve">Арка узорная широкая
</t>
  </si>
  <si>
    <t xml:space="preserve">Арка узорная узкая
</t>
  </si>
  <si>
    <t xml:space="preserve">Арка узорная угловая
</t>
  </si>
  <si>
    <t>Арка лесенка</t>
  </si>
  <si>
    <t xml:space="preserve">Шпалера полуарка к стене дома (сетка)
</t>
  </si>
  <si>
    <t xml:space="preserve">Шпалера полуарка к стене дома (узорная)
</t>
  </si>
  <si>
    <t>Шпалеры</t>
  </si>
  <si>
    <t>сумма заказа арок:</t>
  </si>
  <si>
    <t>сумма заказа шпалер:</t>
  </si>
  <si>
    <t xml:space="preserve">Шпалера «Лесенка»
 (для вьющихся растений)
</t>
  </si>
  <si>
    <t>Шпалера «Лесенка»Узкая</t>
  </si>
  <si>
    <t>Шпалера "Решетка"</t>
  </si>
  <si>
    <t>Шпалера "Веер"</t>
  </si>
  <si>
    <t>Шпалера "Сетка прямая"</t>
  </si>
  <si>
    <t>Шпалера "Комбинированная"</t>
  </si>
  <si>
    <t>Шпалера "Сетка угловая"</t>
  </si>
  <si>
    <t>Шпалера "Разборная прямая"</t>
  </si>
  <si>
    <t>Шпалера "Декоративная"</t>
  </si>
  <si>
    <t>Шпалера "Тюльпан"</t>
  </si>
  <si>
    <t>Шпалера "Сетка разборная"</t>
  </si>
  <si>
    <t>Шпалера узорная угловая разборная</t>
  </si>
  <si>
    <t>Шпалера стенка   узорная разборная</t>
  </si>
  <si>
    <t xml:space="preserve">Шпалера   узорная </t>
  </si>
  <si>
    <t>Шпалера овал</t>
  </si>
  <si>
    <t>Шпалера парус</t>
  </si>
  <si>
    <t>Цветочница "Ромашка"</t>
  </si>
  <si>
    <t xml:space="preserve">Подпорка веток  деревьев                                                                                                                                                                   </t>
  </si>
  <si>
    <t>Заборчики</t>
  </si>
  <si>
    <t>сумма заказа заборчиков:</t>
  </si>
  <si>
    <t>Заборчик садово-парковый в ПВХ Волна</t>
  </si>
  <si>
    <t>Клумба в ПВХ Волна</t>
  </si>
  <si>
    <t xml:space="preserve">Заборчик садово-парковый классический </t>
  </si>
  <si>
    <t xml:space="preserve">Заборчик садовый
«Барашек» 
</t>
  </si>
  <si>
    <t xml:space="preserve">Заборчик садово-парковый «Ромбик» 
</t>
  </si>
  <si>
    <t>Заборчик  «Павлин»</t>
  </si>
  <si>
    <t>Заборчик  изящный</t>
  </si>
  <si>
    <t>Заборчик прямой</t>
  </si>
  <si>
    <t xml:space="preserve">Заборчик "Комбининированный"
</t>
  </si>
  <si>
    <t xml:space="preserve">Заборчик "Сердце"
</t>
  </si>
  <si>
    <t xml:space="preserve">Заборчик "Жук"
</t>
  </si>
  <si>
    <t xml:space="preserve">Заборчик "Улитка"
</t>
  </si>
  <si>
    <t>Заборчик сетка</t>
  </si>
  <si>
    <t xml:space="preserve">Заборчик для клумбы узкий узорный </t>
  </si>
  <si>
    <t>Заборчик для клумбы высокий</t>
  </si>
  <si>
    <t>Парниковые дуги в ПВХ комплекты по 10дуг</t>
  </si>
  <si>
    <t>Парниковые дуги в ПВХ комплекты по 6 дуг</t>
  </si>
  <si>
    <t>Парниковые дуги, 3,5м</t>
  </si>
  <si>
    <t>Зажим для крепления пленки к дугам</t>
  </si>
  <si>
    <t xml:space="preserve">Подпорка веток  деревьев  (разборная)                                                                                                                                                                 </t>
  </si>
  <si>
    <t>Перемычка разборная на дуги ПВХ (на размеры дуг 4м,3,5м, 3м, 2,5м, 2м)</t>
  </si>
  <si>
    <t>Комплект 18  шт.            Упаковка 50 комплектов</t>
  </si>
  <si>
    <t>сумма заказа :</t>
  </si>
  <si>
    <t>НОВИНКИ!!!!!</t>
  </si>
  <si>
    <t>Арка бронза узор 1</t>
  </si>
  <si>
    <t>Заборчик узорный сетка</t>
  </si>
  <si>
    <t>Заборчик узкий сетка</t>
  </si>
  <si>
    <t>Заборчик узкий узорный</t>
  </si>
  <si>
    <t xml:space="preserve">Телефон:  8-903-694-68-14 Антон       </t>
  </si>
  <si>
    <t>Сайт: www.metallsad.com    /    E-mail:an.basov@yandex.ru</t>
  </si>
  <si>
    <t>Парниковые дуги, 1.5м</t>
  </si>
  <si>
    <t>Заборчик горизонталь</t>
  </si>
  <si>
    <t>Заборчик газонный</t>
  </si>
  <si>
    <t>Заборчик трио</t>
  </si>
  <si>
    <t>Заборчик класик</t>
  </si>
  <si>
    <t>Заборчик кружок</t>
  </si>
  <si>
    <t>Заборчик прямой Узор 2</t>
  </si>
  <si>
    <t>Заборчик Лесенка</t>
  </si>
  <si>
    <t>Заборчик Тюльпан</t>
  </si>
  <si>
    <t>Шпалера "Декоративная"Мини</t>
  </si>
  <si>
    <t>Шпалера   Колос 1.7м</t>
  </si>
  <si>
    <t>Шпалера  Колос 1.3м</t>
  </si>
  <si>
    <t>Шпалера Клевер 1.7м</t>
  </si>
  <si>
    <t>Шпалера  Кольцо 1.7м</t>
  </si>
  <si>
    <t>Шпалера Трансформер</t>
  </si>
  <si>
    <t xml:space="preserve">Ограждение садовое «Сетка»1 секция
</t>
  </si>
  <si>
    <t xml:space="preserve">Заборчик садово-парковый «Ромбик мини» 
</t>
  </si>
  <si>
    <t>Заборчик садово-парковый классический мини</t>
  </si>
  <si>
    <t xml:space="preserve">Арка Комбинированная
</t>
  </si>
  <si>
    <t>Заборчик Триумф</t>
  </si>
  <si>
    <t>Заборчик Волна 2</t>
  </si>
  <si>
    <t>Заборчик Буби</t>
  </si>
  <si>
    <t>Заборчик Крести</t>
  </si>
  <si>
    <t>№</t>
  </si>
  <si>
    <t>Опоры</t>
  </si>
  <si>
    <t>Кустодержат.</t>
  </si>
  <si>
    <t>Длина дуги 3,5м                        Ширина 1,0м                     Высота 1,4м                       Сталь труба в ПВХ Ø10мм                  Комплект 6 дуг Упаковка 1 комплект</t>
  </si>
  <si>
    <t>Длина дуги 3м                      Ширина 1,0м                     Высота 1,2м                       Сталь труба в ПВХ Ø10мм                          Комплект 6 дуг Упаковка 1 комплект</t>
  </si>
  <si>
    <t>Длина дуги 2,5м                        Ширина 1,0м                     Высота 1,0м                       Сталь труба вПВХ Ø10мм                  Комплект 6 дуг Упаковка 1 комплект</t>
  </si>
  <si>
    <t>Длина дуги 2м                   Ширина 0,9м                    Высота 0,75м                     Сталь труба в ПВХ Ø10мм                          Комплект 6 дуг Упаковка 1 комплект</t>
  </si>
  <si>
    <t>Длина дуги 1.5м              Ширина 0,8м                    Высота 0,5м                       Сталь труба в ПВХ Ø10мм                          Комплект 6 дуг Упаковка 1 комплект</t>
  </si>
  <si>
    <t>Длина дуги 2,2м               Ширина 0,9м                   Высота 0,85м                     Сталь проволока в ПВХ Ø5мм                          Комплект 6 дуг Упаковка 10 комплектов</t>
  </si>
  <si>
    <t>Длина дуги 1,7м              Ширина 0,85м                  Высота 0,6м                       Сталь проволока в ПВХ Ø5мм                          Комплект 6 дуг Упаковка 10 комплектов</t>
  </si>
  <si>
    <t>Длина дуги 4м                        Ширина 1,2м                     Высота 1,6м                       Сталь труба в ПВХ Ø10мм                  Комплект 10 дуг Упаковка 1 комплект</t>
  </si>
  <si>
    <t>Длина дуги 3,5м                        Ширина 1,0м                     Высота 1,4м                      Сталь труба в ПВХ Ø10мм                  Комплект 10 дуг Упаковка 1 комплект</t>
  </si>
  <si>
    <t>Длина дуги 3м                 Ширина 1,0м                    Высота 1,2м                       Сталь труба в ПВХ Ø10мм                          Комплект 10 дуг Упаковка 1 комплект</t>
  </si>
  <si>
    <t>Длина дуги 2,5м                        Ширина 1,0м                     Высота 1,0м                      Сталь труба вПВХ Ø10мм                  Комплект 10 дуг Упаковка 1 комплект</t>
  </si>
  <si>
    <t>Длина дуги 2м                 Ширина 0,9м                   Высота 0,75м                    Сталь труба в ПВХ Ø10мм                          Комплект 10 дуг Упаковка 1 комплект</t>
  </si>
  <si>
    <t>Стальная труба в ПВХ 10мм Комплект - 5 делений по 1м, 2 тройника , 4 крестовины</t>
  </si>
  <si>
    <t>Высота 0,9м
Диаметр 0,8м
Комплект 2 полукруга                   Сталь труба в ПВХ Ø10мм 
 Упаковка 5 комплектов</t>
  </si>
  <si>
    <t xml:space="preserve">Высота 0,8м
Диаметр 0,7м
Комплект 2 полукруга                   Сталь труба в ПВХ Ø10мм         Упаковка 5 комплектов
</t>
  </si>
  <si>
    <t xml:space="preserve">Высота 0,7м
Диаметр 0,4м
Комплект 2 полукруга                   Сталь труба в ПВХ Ø10мм         Упаковка 5 комплектов
</t>
  </si>
  <si>
    <t xml:space="preserve">Высота 1,2м
Диаметр 0,4м
Комплект 2 полукруга                   Сталь труба в ПВХ Ø10мм     Упаковка 5 комплектов
</t>
  </si>
  <si>
    <t xml:space="preserve">Высота 0,72м
Диаметр 0,60м                   Сталь труба в ПВХ Ø10мм     Упаковка 5 комплектов
</t>
  </si>
  <si>
    <t xml:space="preserve">Высота 0,72м
Диаметр 0,40м                   Сталь труба в ПВХ Ø10мм     Упаковка 5 комплектов
</t>
  </si>
  <si>
    <t xml:space="preserve">Высота 1,0м
Диаметр 0,5м
Комплект 4 ноги и 4 перемычки                              Сталь труба в ПВХ Ø10мм         Упаковка 1 комплект
</t>
  </si>
  <si>
    <t xml:space="preserve">Высота 0,7м
Диаметр 0,35м
Комплект 2 полукруга                                    Сталь проволока в ПВХ Ø5мм         Упаковка 10 комплектов
</t>
  </si>
  <si>
    <t xml:space="preserve">Высота 0,6м
Диаметр 0,3м
Комплект 2 полукруга                                    Сталь проволока в ПВХ Ø5мм         Упаковка 10 комплектов
</t>
  </si>
  <si>
    <t xml:space="preserve">Высота 0,5м
Диаметр 0,35м
Комплект 2 полукруга                                    Сталь проволока в ПВХ Ø5мм         Упаковка 10 комплектов
</t>
  </si>
  <si>
    <t xml:space="preserve">Высота 1,15м
Диаметр 0,4м                     Сталь труба в ПВХ Ø10мм           Упаковка 10 штук
</t>
  </si>
  <si>
    <t xml:space="preserve">Высота 1,3м
Диаметр 0,25м                 Сталь труба в ПВХ Ø10мм           Упаковка 10 штук
</t>
  </si>
  <si>
    <t xml:space="preserve">Высота 0,8м
Диаметр 0,4м                     Сталь труба в ПВХ Ø10мм           Упаковка 10 штук
</t>
  </si>
  <si>
    <t xml:space="preserve">Высота 1,15м
Диаметр 0,35м                 Сталь труба в ПВХ Ø10мм           Упаковка 10 штук
</t>
  </si>
  <si>
    <t xml:space="preserve">Высота 0,7м
Диаметр 0,25м                 Сталь труба В ПВХ Ø10мм           Упаковка 10 штук
</t>
  </si>
  <si>
    <t xml:space="preserve">Высота 0,6м
Диаметр 0,35м                 Сталь труба в ПВХ Ø10мм           Упаковка 10 штук
</t>
  </si>
  <si>
    <t xml:space="preserve">Высота 1,2м
  Сталь проволока в ПВХ Ø5мм                                   Упаковка 10 штук
</t>
  </si>
  <si>
    <t xml:space="preserve">Высота 0,8м
    Сталь проволока в ПВХ Ø5мм                                    Упаковка10 штук
</t>
  </si>
  <si>
    <t xml:space="preserve">Высота 0,5м
    Сталь труба в ПВХ Ø10мм                                Упаковка 20 штук
</t>
  </si>
  <si>
    <t xml:space="preserve">Высота 1м
    Сталь труба в ПВХ Ø10мм                            Упаковка 20 штук
</t>
  </si>
  <si>
    <t xml:space="preserve">Высота 1,5м
    Сталь труба в ПВХ Ø10мм                            Упаковка 20 штук
</t>
  </si>
  <si>
    <t xml:space="preserve">Высота 2,0м
    Сталь труба в ПВХ Ø10мм                            Упаковка 20 штук
</t>
  </si>
  <si>
    <t xml:space="preserve">Высота 2,4м
    Сталь труба в ПВХ Ø10мм                            Упаковка 20 штук
</t>
  </si>
  <si>
    <t>Высота 2,0м                    Ширина 0,3м                               Сталь труба в ПВХ  Ø10мм                            Упаковка 1 комплект</t>
  </si>
  <si>
    <t>Высота 2.5м               Ширина 1.25м    Глубина0,5м                      Стальная труба с порошковым напылением Ø16мм Упаковка 1 комплект</t>
  </si>
  <si>
    <t>Высота 2.5м              Ширина 1.25м            Глубина 0,3м                      Стальная труба с порошковым напылением Ø16мм   Упаковка 1 комплект</t>
  </si>
  <si>
    <t>Высота 2.5м              Ширина 1.25м            Глубина 0,4м                    Стальная труба с порошковым напылением Ø16мм  Упаковка 1 комплект</t>
  </si>
  <si>
    <t>Высота 2.5м              Ширина 1.25м            Глубина 0,25м                      Стальная труба с порошковым напылением Ø16мм  Упаковка 1 комплект</t>
  </si>
  <si>
    <t>Высота 2.5м               Ширина 1.25м            Глубина 0,4м                      Стальная труба с порошковым напылением Ø16мм Упаковка 1 комплект</t>
  </si>
  <si>
    <t>Высота 2.2м              Ширина 1.25м            Глубина 0,25м                      Стальная труба с порошковым напылением Ø10мм   Упаковка 1 комплект</t>
  </si>
  <si>
    <t>Высота 2.5м                                                                                 Ширина 1.2м                                                                        Глубина 0,3м                                                                             Стальная труба с порошковым напылением Ø16мм    Упаковка 1 комплект</t>
  </si>
  <si>
    <t>Высота 2.5м                                                                                 Ширина 1.2м                                                                        Глубина 0,3м                                                                             Стальная труба с порошковым    напылением Ø16мм   Упаковка 1 комплект</t>
  </si>
  <si>
    <t>Высота 2.5м               Ширина 1.1м                        Стальная труба с порошковым    напылением Ø16мм   Упаковка 1 штука</t>
  </si>
  <si>
    <t>Высота 2.5м              Ширина 1.1м                        Стальная труба с порошковым    напылением Ø16мм   Упаковка 1 штука</t>
  </si>
  <si>
    <t>Высота 1,7м                              Ширина 0,35м                       Стальная труба с порошковым напылением Ø10мм                      Упаковка 5 штук</t>
  </si>
  <si>
    <t>Высота 1,3м                              Ширина 0,35м                       Стальная труба с порошковым напылением Ø10мм                     Упаковка 5 штук</t>
  </si>
  <si>
    <t>Высота 1,85м                              Ширина 0,25м                       Стальная труба с порошковым напылением Ø10мм                     Упаковка 5 штук</t>
  </si>
  <si>
    <t>Высота 1,4м                              Ширина 0,25м                       Стальная труба с порошковым напылением Ø10мм                      Упаковка 5 штук</t>
  </si>
  <si>
    <t xml:space="preserve">  Шпалера трапеции  </t>
  </si>
  <si>
    <t xml:space="preserve">Шпалера трапеции  </t>
  </si>
  <si>
    <t>Высота 1,4м                              Ширина верх 0.6м    Ширина низ 0.35м                               Стальная труба с порошковым напылением  Ø10мм                      Упаковка 5 штук</t>
  </si>
  <si>
    <t>Высота 1,2м                              Ширина верх 0.55м Ширина низ 0.35м                                  Стальная труба с порошковым напылением Ø10мм                      Упаковка 5 штук</t>
  </si>
  <si>
    <t>Высота 2,0м                              Ширина 0,7м                          Стальная труба с порошковым напылением   Ø10мм                      Упаковка 5 штук</t>
  </si>
  <si>
    <t>Высота 1,9м                              Ширина 0,8м                          Стальная труба с порошковым напылением Ø10мм                      Упаковка 5 штук</t>
  </si>
  <si>
    <t>Высота 1,95м                              Ширина 0,5м                          Стальная труба с порошковым напылением Ø10мм                      Упаковка 5 штук</t>
  </si>
  <si>
    <t>Высота 1,9м                              Ширина 0,9м                          Стальная труба с порошковым напылением Ø10мм                      Упаковка 5 штук</t>
  </si>
  <si>
    <t>Высота 2,0м                              Ширина 0,6-0,7м                          Стальная труба с порошковым напылением    Ø10мм                      Упаковка 5 штук</t>
  </si>
  <si>
    <t>Высота 2,15м                              Ширина 0,35м                          Стальная труба с порошковым напылением Ø16мм                      Упаковка 1 штук</t>
  </si>
  <si>
    <t>Высота 2 м                              Ширина 0,7м                          Стальная труба с порошковым напылением Ø10мм                      Упаковка 5 штук</t>
  </si>
  <si>
    <t>Высота 2 м                              Ширина 0,8м                          Стальная труба с порошковым напылением Ø10мм                      Упаковка 5 штук</t>
  </si>
  <si>
    <t>Высота 2,15м                              Ширина 0,5м                          Стальная труба с порошковым напылением Ø10мм                      Упаковка 1 штука</t>
  </si>
  <si>
    <t>Высота 2,15м                              Ширина угла 0,35м                       Стальная труба с порошковым напылением Ø16мм                       Упаковка 1 штука</t>
  </si>
  <si>
    <t>Высота 2,15м                              Ширина 0,7м                          Стальная труба с порошковым напылением Ø16мм                      Упаковка 1 штука</t>
  </si>
  <si>
    <t>Высота 2.0м                                                                                 Ширина 0,3м                                                                                                                                                 Стальная труба с порошковым напылением Ø16мм                     Упаковка 1 штука</t>
  </si>
  <si>
    <t>Высота 2.0м                                                                                 Ширина 0,3м                                                                                                                                                 Стальная труба с порошковым напылением Ø16мм                       Упаковка 1 штука</t>
  </si>
  <si>
    <t>Высота 1,8м                                                                      Ширина 0,5м                                                           Стальная труба с порошковым напылением Ø10мм                          Упаковка 5 штук</t>
  </si>
  <si>
    <t>Высота 1,6м                                                                      Ширина 0,5м                                                           Стальная труба с порошковым напылением Ø10мм                            Упаковка 5 штук</t>
  </si>
  <si>
    <t>Высота 1,8м                                                                      Ширина 0,5м                                                           Стальная труба с порошковым напылением Ø10мм                        Упаковка 5 штук</t>
  </si>
  <si>
    <t>Высота 1,8м                                                                      Ширина 0,5м                                                           Стальная труба с порошковым напылением Ø10мм                              Упаковка 5 штук</t>
  </si>
  <si>
    <t>Высота 1,7м                              Ширина 0,35м                          Стальная труба с порошковым напылением Ø10мм                     Упаковка 5 штук</t>
  </si>
  <si>
    <t>Высота 1,3м                              Ширина 0,35м                          Стальная труба с порошковым напылением  Ø10мм                     Упаковка 5 штук</t>
  </si>
  <si>
    <t>Высота 1,7м                              Ширина 0,35м                          Стальная труба с порошковым напылением  Ø10мм                      Упаковка 5 штук</t>
  </si>
  <si>
    <t>Высота 1,3 м                              Ширина 0,35м                          Стальная труба с порошковым напылением  Ø10мм                       Упаковка 5 штук</t>
  </si>
  <si>
    <t>Высота 2,0м                              Ширина 0,8м                          Стальная труба с порошковым напылением  Ø10мм                      Упаковка 5 штук</t>
  </si>
  <si>
    <t>Шпалера сетка</t>
  </si>
  <si>
    <t>Высота 1,7м                                                                      Ширина 0,35м                                                           Стальная труба с порошковым напылением Ø10мм                      Упаковка 5 штук</t>
  </si>
  <si>
    <t>Высота 1,3м                                                                      Ширина 0,35м                                                           Стальная труба с порошковым напылением Ø10мм                      Упаковка 5 штук</t>
  </si>
  <si>
    <t>Высота 0,35м                              Ширина 0,6м                                                          Стальная труба с порошковым напылением  Ø10мм                      Упаковка 5 штук</t>
  </si>
  <si>
    <t>Высота 1м                                                          Стальная труба с порошковым напылением  Ø10мм                       Упаковка 20 штук</t>
  </si>
  <si>
    <t>Высота 1,5м                                                          Стальная труба с порошковым напылением  Ø10мм                          Упаковка 20 штук</t>
  </si>
  <si>
    <t>Высота 2м                                                          Стальная труба с порошковым напылением  Ø16мм                            Упаковка 10 штук</t>
  </si>
  <si>
    <t>Высота 2,5м                                                          Стальная труба с порошковым напылением Ø16мм                     Упаковка 10 штук</t>
  </si>
  <si>
    <t>Высота 3м                                                          Стальная труба с порошковым напылением  Ø16мм                         Упаковка 10 штук</t>
  </si>
  <si>
    <t xml:space="preserve">Высота 0.5м                  Длина 0,9м                    Стальная труба в ПВХ Ø10мм                      Упаковка 10 штук     </t>
  </si>
  <si>
    <t>Высота 0.5м                   Диаметр 0.5м                          Комплект 2 полукруга  Стальная труба Ø10мм                 Упаковка 5комп</t>
  </si>
  <si>
    <t>Высота 0.75м                Длина общая 4,5м           Дл-одного дел0,9м               Комплект  5 делений   Стальная труба с порошковым напылением Ø10мм                            Упаковка 1 комплект</t>
  </si>
  <si>
    <t>Высота 0.5м                  Длина общая 3м                   Дл-одного дел0,6м               Комплект  5 делений   Стальная труба с порошковым напылением Ø10мм                      Упаковка 1 комплект</t>
  </si>
  <si>
    <t>Высота 0.9м                  Длина общая 5 м                         Дл. одного дел 1 м               Комплект  5 делений   Стальная труба с порошковым напылением Ø10мм                              Упаковка 1 комплект</t>
  </si>
  <si>
    <t xml:space="preserve">Высота 0.75м                         Длина общая 4,5м                     Дл-одного дел0,9м               Комплект  5 делений   Стальная труба с порошковым напылением Ø10мм                             Упаковка 1 комплект        </t>
  </si>
  <si>
    <t>Высота 0.7м                    Длина общая 3м               Дл-одного дел0,6м               Комплект  5 делений   Стальная труба с порошковым напылением Ø10мм                              Упаковка 1 комплект</t>
  </si>
  <si>
    <t xml:space="preserve">Высота 0. 5м                 Длина общая 4,7м                        Дл-одного дел 0,95м               Комплект  5 делений   Стальная труба с порошковым напылением Ø10мм                           Упаковка 1 комплект        </t>
  </si>
  <si>
    <t>Высота 0.85м                  Длина общая 3,75м                     Дл-одного дел0,75м               Комплект  5 делений   Стальная труба с порошковым напылением Ø10мм                              Упаковка 1 комплект</t>
  </si>
  <si>
    <t xml:space="preserve">Высота 0.85м                          Длина общая 4,5м                      Дл-одного дел0,9м               Комплект  5 делений   Стальная труба с порошковым напылением Ø10мм                                Упаковка 1 комплект  </t>
  </si>
  <si>
    <t>Высота 0.9м                  Длина общая 4м               Дл-одного дел0,8м               Комплект  5 делений   Стальная труба с порошковым напылением Ø10мм                     Упаковка 1 комплект</t>
  </si>
  <si>
    <t>Высота 0.75м                       Длина общая 4,5м                 Дл-одного дел0,9м               Комплект  5 делений   Стальная труба с порошковым напылением Ø10мм                             Упаковка 1 комплект</t>
  </si>
  <si>
    <t>Высота 0.7м                        Длина общая 3,8м             Дл-одного дел0,75м               Комплект  5делений   Стальная труба с порошковым напылением Ø10мм                      Упаковка 1 комплект</t>
  </si>
  <si>
    <t>Высота 0.7м                                                                             Длина общая 4,5м                                                                    Дл-одного дел 0,9м                                                                   Комплект  5 делений   Стальная труба с порошковым напылением Ø10мм                      Упаковка 1 комплект</t>
  </si>
  <si>
    <t>Высота 0.8м                                                                             Длина общая 4,5м                                                                    Дл-одного дел 0,9м                                                                   Комплект  5 делений Стальная труба с порошковым напылением Ø10мм                      Упаковка 1 комплект</t>
  </si>
  <si>
    <t>Высота 0.8м                                                                             Длина общая 4,5м                                                                    Дл-одного дел 0,9м                                                                   Комплект  5 делений Стальная труба с порошковым напылением Ø10мм                       Упаковка 1 комплект</t>
  </si>
  <si>
    <t>Высота 0.85м                                                                             Длина общая 4,5м                                                                    Дл-одного дел 0,9м                                                                Комплект  5 делений Стальная труба с порошковым напылением Ø10мм                      Упаковка 1 комплект</t>
  </si>
  <si>
    <t>Высота 0.5м             Диаметр 1,3м                      Стальная труба  с порошковым напылением Ø10мм                                        Упаковка 1 комплект</t>
  </si>
  <si>
    <t xml:space="preserve">Высота 0.75м           Диаметр 1,3м                   Стальная труба с порошковым напылением Ø10мм                                 Упаковка 1 комплект  </t>
  </si>
  <si>
    <t xml:space="preserve">Высота 2.55м                     Ширина 1,15м           Глубина 0,3м                  Труба профиль 15мм         Упаковка 1 комплект     </t>
  </si>
  <si>
    <t>Высота 0.6м                                                                             Длина общая 3.9м                                                                    Дл-одного дел 0,78м                                                                   Комплект  5 делений    Стальная труба с порошковым напылением Ø10 мм                               Упаковка 1 комплект</t>
  </si>
  <si>
    <t>Высота 0.8м                                                                             Длина общая 4,5м                                                                    Дл-одного дел 0,9м                                                                   Комплект  5 делений    Стальная труба с порошковым напылением Ø10 мм                                 Упаковка 1 комплект</t>
  </si>
  <si>
    <t>Высота 0.4м                                                                             Длина общая 3.2м                                                                    Дл-одного дел 0,64м                                                                   Комплект  5 делений    Стальная труба с порошковым напылением        Ø10 мм                                  Упаковка 1 комплект</t>
  </si>
  <si>
    <t>Высота 0.54м                                                                             Длина общая 4,5м                                                                    Дл-одного дел 0,9м                                                                   Комплект  5 делений    Стальная труба с порошковым напылением Ø10 мм                                Упаковка 1 комплект</t>
  </si>
  <si>
    <t>Высота 0.62м                                                                             Длина общая 4,1м                                                                    Дл-одного дел 0,82м                                                                   Комплект  5 делений    Стальная труба с порошковым напылением Ø10 мм                               Упаковка 1 комплект</t>
  </si>
  <si>
    <t>Высота 0.38м                                                                             Длина общая 4,0м                                                                    Дл-одного дел 0,8м                                                                   Комплект  5 делений    Стальная труба с порошковым напылением Ø10 мм                                    Упаковка 1 комплект</t>
  </si>
  <si>
    <t>Высота 0.38м                                                                             Длина общая 4,0м                                                                    Дл-одного дел 0,8м                                                                   Комплект  5 делений    Стальная труба с порошковым напылением  Ø10 мм                         Упаковка 1 комплект</t>
  </si>
  <si>
    <t>Высота 0.52м                                                                             Длина общая 4,0м                                                                    Дл-одного дел 0,8м                                                                   Комплект  5 делений  Стальная труба с порошковымнапылением Ø10 мм                               Упаковка 1 комплект</t>
  </si>
  <si>
    <t xml:space="preserve">Высота 0. 5м                 Длина общая 4,5м                        Дл-одного дел 0,9м               Комплект  5делений   Стальная труба с порошковым напылением                       Ø10мм                                                Упаковка  1 комплект        </t>
  </si>
  <si>
    <t xml:space="preserve">Высота 0. 5м                         Длина общая 4,5м                        Дл-одного дел 0,9м               Комплект  5 делений   Стальная труба с порошковым напылением Ø10мм                            Упаковка 1 комплект        </t>
  </si>
  <si>
    <t xml:space="preserve">Высота 0. 6м                  Длина общая 4,5м                        Дл-одного дел 3,5м               Комплект  5 делений   Стальная труба с порошковым напылением Ø10мм                            Упаковка 1 комплект        </t>
  </si>
  <si>
    <t>Высота 1,8м                              Ширина 0,6м                          Стальная труба с порошковым напылением Ø10мм                     Упаковка 5 штук</t>
  </si>
  <si>
    <t>Высота 1,3м                              Ширина 0,35м                          Стальная труба с порошковым напылением Ø10мм                     Упаковка 5 штук</t>
  </si>
  <si>
    <t>Высота 1,7м                              Ширина 0,35м                          Стальная труба с порошковым напылением Ø10мм                          Упаковка 5 штук</t>
  </si>
  <si>
    <t>Высота 1,7м                              Ширина 0,35м                          Стальная труба с порошковым напылением Ø10мм                             Упаковка 5 штук</t>
  </si>
  <si>
    <t>Высота 0.9м                              Длина общая 4.5 м                      Дл. одного дел 0.9 м               Комплект  5 делений   Стальная труба с порошковым напылением Ø10мм                             Упаковка 1 комплект</t>
  </si>
  <si>
    <t xml:space="preserve">Высота 2,1м                              Ширина 0,7м                          Стальная труба с порошковым напылением Ø16мм                      Упаковка 1 штука         </t>
  </si>
  <si>
    <t>Высота 0.9м                 Ширина1 м                               Дл. одного дел 1 м                  Стальная труба с порошковым напылением Ø10мм                                 Упаковка 1 штука</t>
  </si>
  <si>
    <t>Высота 0.75м                   Длина общая 4м                       Дл-одного дел0,8м               Комплект  5 делений   Стальная труба с порошковым напылением Ø10мм                                  Упаковка 1 комплект</t>
  </si>
  <si>
    <t>Высота 2.5м                     Ширина 1.25м            Глубина 0,36м                      Стальная труба с порошковым напылением Ø16мм                     Упаковка 1 комплект</t>
  </si>
  <si>
    <t>Высота 1,7м                              Ширина 0,35м                          Стальная труба с порошковым напылением  Ø10мм                     Упаковка 5 штук</t>
  </si>
  <si>
    <t xml:space="preserve">Шпалера  Комбинированная </t>
  </si>
  <si>
    <t xml:space="preserve">Шпалера  Сердце </t>
  </si>
  <si>
    <t>Высота 1,7м                              Ширина 0,35м                          Стальная труба с порошковым напылением Ø10мм                        Упаковка 5 штук</t>
  </si>
  <si>
    <t xml:space="preserve">Высота 0.62м                  Длина общая 4,85м                        Дл-одного дел 0,97м               Комплект  5 делений   Стальная труба с порошковым напылением Ø10мм                              Упаковка 1 комплект        </t>
  </si>
  <si>
    <t xml:space="preserve">Высота 0. 62м                 Длина общая 3,55м                        Дл-одного дел 0,71м               Комплект  5 делений   Стальная труба с порошковым напылением Ø10мм                            Упаковка 1 комплект        </t>
  </si>
  <si>
    <t xml:space="preserve">Высота 0. 5м                         Длина общая 4м                        Дл-одного дел 0,8м               Комплект  5 делений   Стальная труба с порошковым напылением  Ø10мм                              Упаковка 1 комплект        </t>
  </si>
  <si>
    <t xml:space="preserve">Высота 0. 5м                          Длина общая 4м                        Дл-одного дел 0,8м               Комплект  5 делений   Стальная труба с порошковым напылением Ø10мм                            Упаковка 1 комплект        </t>
  </si>
  <si>
    <t xml:space="preserve">Высота 0,7м
Диаметр 0,35м
Комплект круг 3 ноги                                 Сталь проволока в ПВХ Ø5мм                        Упаковка 10 штук
</t>
  </si>
  <si>
    <t xml:space="preserve">Высота 1,0м
Диаметр 0,5м
Комплект круг 3 ноги                                    Сталь проволока в ПВХ Ø5мм                        Упаковка 10 штук
</t>
  </si>
  <si>
    <t xml:space="preserve">Высота 0,7м
Диаметр 0,15м                 Сталь проволока в ПВХ Ø5мм                             Упаковка 20 штук
</t>
  </si>
  <si>
    <t xml:space="preserve">Высота 0,35м
Диаметр 0,15м                 Сталь проволока в ПВХ Ø5мм                                 Упаковка 20 штук
</t>
  </si>
  <si>
    <t xml:space="preserve">Высота 0,3м
Диаметр 0,20м                 Сталь проволока в ПВХ Ø5мм                               Упаковка 20 штук
</t>
  </si>
  <si>
    <t xml:space="preserve">Высота 0,9м
Диаметр 0,15м                 Сталь проволока В ПВХ Ø5мм                             Упаковка 20 штук
</t>
  </si>
  <si>
    <t xml:space="preserve">Высота 0,7м
Диаметр 0,15м                 Сталь проволока в ПВХ Ø5мм                         Упаковка 20 штук
</t>
  </si>
  <si>
    <t xml:space="preserve">Высота 0,5м
Диаметр 0,15м                 Сталь проволока в ПВХ Ø5мм                              Упаковка 50 штук
</t>
  </si>
  <si>
    <t>Парниковые дуги, 2,5м</t>
  </si>
  <si>
    <t>Длина дуги 4м                        Ширина 1,2м                     Высота 1,6м                       Сталь труба в ПВХ  Ø10мм                  Комплект 6 дуг Упаковка 1 комплект</t>
  </si>
  <si>
    <t xml:space="preserve">                                               Парниковые дуги, 3,5м                   </t>
  </si>
  <si>
    <t xml:space="preserve">                                             Парниковые дуги, 2,5м                   </t>
  </si>
  <si>
    <t xml:space="preserve">                                           Кустодержатель"Круг" малый высокий</t>
  </si>
  <si>
    <t xml:space="preserve">                                             Кустодержатель в ПВХ   ∅ 60 см</t>
  </si>
  <si>
    <t xml:space="preserve">                                           Кустодержатель в ПВХ   ∅ 40 см</t>
  </si>
  <si>
    <r>
      <rPr>
        <b/>
        <sz val="14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 xml:space="preserve">  </t>
    </r>
    <r>
      <rPr>
        <b/>
        <sz val="11"/>
        <rFont val="Arial"/>
        <family val="2"/>
        <charset val="204"/>
      </rPr>
      <t xml:space="preserve">  Арка  узор 1</t>
    </r>
  </si>
  <si>
    <r>
      <rPr>
        <sz val="10"/>
        <rFont val="Arial"/>
        <family val="2"/>
        <charset val="204"/>
      </rPr>
      <t xml:space="preserve">    </t>
    </r>
    <r>
      <rPr>
        <b/>
        <sz val="10"/>
        <rFont val="Arial"/>
        <family val="2"/>
        <charset val="204"/>
      </rPr>
      <t xml:space="preserve"> </t>
    </r>
    <r>
      <rPr>
        <b/>
        <sz val="11"/>
        <rFont val="Arial"/>
        <family val="2"/>
        <charset val="204"/>
      </rPr>
      <t>Арка, узор 2</t>
    </r>
  </si>
  <si>
    <r>
      <t xml:space="preserve">                                          </t>
    </r>
    <r>
      <rPr>
        <b/>
        <sz val="11"/>
        <rFont val="Arial"/>
        <family val="2"/>
        <charset val="204"/>
      </rPr>
      <t>Шпалера, узор 1</t>
    </r>
  </si>
  <si>
    <r>
      <rPr>
        <b/>
        <sz val="14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 xml:space="preserve">                                            </t>
    </r>
    <r>
      <rPr>
        <b/>
        <sz val="11"/>
        <rFont val="Arial"/>
        <family val="2"/>
        <charset val="204"/>
      </rPr>
      <t>Шпалера, узор 2</t>
    </r>
  </si>
  <si>
    <t xml:space="preserve">    Шпалера  сетка широкая</t>
  </si>
  <si>
    <t xml:space="preserve">                                           Шпалера  сетка широкая </t>
  </si>
  <si>
    <t xml:space="preserve">                                            Шпалера  сетка кольцо </t>
  </si>
  <si>
    <t xml:space="preserve">   Шпалера  сетка узор </t>
  </si>
  <si>
    <r>
      <t xml:space="preserve">                                            </t>
    </r>
    <r>
      <rPr>
        <b/>
        <sz val="11"/>
        <rFont val="Arial"/>
        <family val="2"/>
        <charset val="204"/>
      </rPr>
      <t xml:space="preserve">Заборчик узорный </t>
    </r>
  </si>
  <si>
    <t xml:space="preserve">                                              Заборчик, узор 1</t>
  </si>
  <si>
    <t xml:space="preserve">                                             Заборчик, узор 2</t>
  </si>
  <si>
    <r>
      <rPr>
        <b/>
        <sz val="14"/>
        <rFont val="Arial"/>
        <family val="2"/>
        <charset val="204"/>
      </rPr>
      <t xml:space="preserve">  </t>
    </r>
    <r>
      <rPr>
        <b/>
        <sz val="10"/>
        <rFont val="Arial"/>
        <family val="2"/>
        <charset val="204"/>
      </rPr>
      <t xml:space="preserve">                                            </t>
    </r>
    <r>
      <rPr>
        <b/>
        <sz val="11"/>
        <rFont val="Arial"/>
        <family val="2"/>
        <charset val="204"/>
      </rPr>
      <t>Заборчик Амурный</t>
    </r>
  </si>
  <si>
    <t>Заборчик  изящный Большой</t>
  </si>
  <si>
    <r>
      <rPr>
        <b/>
        <sz val="14"/>
        <rFont val="Arial"/>
        <family val="2"/>
        <charset val="204"/>
      </rPr>
      <t xml:space="preserve">  </t>
    </r>
    <r>
      <rPr>
        <b/>
        <sz val="10"/>
        <rFont val="Arial"/>
        <family val="2"/>
        <charset val="204"/>
      </rPr>
      <t xml:space="preserve">                                            </t>
    </r>
    <r>
      <rPr>
        <b/>
        <sz val="11"/>
        <rFont val="Arial"/>
        <family val="2"/>
        <charset val="204"/>
      </rPr>
      <t>Заборчик Амурный Большой</t>
    </r>
  </si>
  <si>
    <t>Высота 0.73м                      Длина общая 5м Дл-одного дел 1м Комплект 5 делений   Стальная труба с порошковым напылением Ø10мм                              Упаковка 1 комплект</t>
  </si>
  <si>
    <t>Высота 0.85м                                                                             Длина общая 5м                                                                    Дл-одного дел 1м                                                                Комплект  5 делений Стальная труба с порошковым напылением Ø10мм  Упаковка 1 комплект</t>
  </si>
  <si>
    <t>Заборчик Сетка Мини</t>
  </si>
  <si>
    <t xml:space="preserve">Высота 0.53м                  Длина общая 2,5м               Дл-одного дел 0,5м               Комплект  5делений   Стальная труба                Ø10мм                            Упаковка 1 комплект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</si>
</sst>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&quot;%Polyester/5%Elastane&quot;"/>
    <numFmt numFmtId="165" formatCode="#,##0&quot;р.&quot;"/>
  </numFmts>
  <fonts count="19" x14ac:knownFonts="1">
    <font>
      <sz val="11"/>
      <color theme="1"/>
      <name val="Calibri"/>
      <family val="2"/>
      <charset val="204"/>
      <scheme val="minor"/>
    </font>
    <font>
      <b/>
      <i/>
      <sz val="12"/>
      <name val="Arial"/>
      <family val="2"/>
      <charset val="1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11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6"/>
      <color theme="1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Arial Black"/>
      <family val="2"/>
      <charset val="204"/>
    </font>
    <font>
      <b/>
      <i/>
      <sz val="14"/>
      <color theme="1"/>
      <name val="Arial"/>
      <family val="2"/>
      <charset val="204"/>
    </font>
    <font>
      <sz val="18"/>
      <color theme="1"/>
      <name val="Arial"/>
      <family val="2"/>
      <charset val="204"/>
    </font>
    <font>
      <b/>
      <i/>
      <sz val="11"/>
      <name val="Arial"/>
      <family val="2"/>
      <charset val="204"/>
    </font>
    <font>
      <b/>
      <sz val="11"/>
      <name val="Arial"/>
      <family val="2"/>
      <charset val="204"/>
    </font>
    <font>
      <sz val="1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AE5D8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2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808080"/>
      </right>
      <top style="medium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medium">
        <color indexed="64"/>
      </top>
      <bottom style="medium">
        <color indexed="64"/>
      </bottom>
      <diagonal/>
    </border>
    <border>
      <left style="thin">
        <color rgb="FF808080"/>
      </left>
      <right/>
      <top style="medium">
        <color indexed="64"/>
      </top>
      <bottom style="medium">
        <color indexed="64"/>
      </bottom>
      <diagonal/>
    </border>
    <border>
      <left style="thin">
        <color rgb="FF80808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indexed="64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indexed="64"/>
      </right>
      <top style="thin">
        <color rgb="FF808080"/>
      </top>
      <bottom/>
      <diagonal/>
    </border>
    <border>
      <left style="thin">
        <color rgb="FF808080"/>
      </left>
      <right style="medium">
        <color indexed="64"/>
      </right>
      <top/>
      <bottom style="thin">
        <color rgb="FF808080"/>
      </bottom>
      <diagonal/>
    </border>
    <border>
      <left style="medium">
        <color indexed="64"/>
      </left>
      <right style="thin">
        <color rgb="FF808080"/>
      </right>
      <top/>
      <bottom style="thin">
        <color rgb="FF808080"/>
      </bottom>
      <diagonal/>
    </border>
    <border>
      <left style="medium">
        <color indexed="64"/>
      </left>
      <right style="thin">
        <color rgb="FF808080"/>
      </right>
      <top style="thin">
        <color rgb="FF808080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medium">
        <color indexed="64"/>
      </bottom>
      <diagonal/>
    </border>
    <border>
      <left style="thin">
        <color rgb="FF808080"/>
      </left>
      <right style="medium">
        <color indexed="64"/>
      </right>
      <top style="thin">
        <color rgb="FF808080"/>
      </top>
      <bottom style="medium">
        <color indexed="64"/>
      </bottom>
      <diagonal/>
    </border>
    <border>
      <left style="medium">
        <color indexed="64"/>
      </left>
      <right style="thin">
        <color rgb="FF808080"/>
      </right>
      <top style="thin">
        <color rgb="FF808080"/>
      </top>
      <bottom/>
      <diagonal/>
    </border>
    <border>
      <left style="medium">
        <color indexed="64"/>
      </left>
      <right style="thin">
        <color rgb="FF80808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Alignment="1">
      <alignment horizontal="left"/>
    </xf>
    <xf numFmtId="1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165" fontId="10" fillId="0" borderId="0" xfId="0" applyNumberFormat="1" applyFont="1"/>
    <xf numFmtId="165" fontId="7" fillId="0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165" fontId="7" fillId="6" borderId="1" xfId="0" applyNumberFormat="1" applyFont="1" applyFill="1" applyBorder="1" applyAlignment="1">
      <alignment horizontal="center" vertical="center"/>
    </xf>
    <xf numFmtId="3" fontId="6" fillId="6" borderId="1" xfId="0" applyNumberFormat="1" applyFont="1" applyFill="1" applyBorder="1" applyAlignment="1">
      <alignment horizontal="center" vertical="center"/>
    </xf>
    <xf numFmtId="164" fontId="7" fillId="6" borderId="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5" fontId="7" fillId="0" borderId="3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0" fontId="14" fillId="6" borderId="0" xfId="0" applyFont="1" applyFill="1" applyAlignment="1">
      <alignment vertical="top"/>
    </xf>
    <xf numFmtId="0" fontId="13" fillId="6" borderId="0" xfId="0" applyFont="1" applyFill="1" applyAlignment="1">
      <alignment horizontal="center" vertical="top"/>
    </xf>
    <xf numFmtId="0" fontId="0" fillId="6" borderId="0" xfId="0" applyFill="1"/>
    <xf numFmtId="0" fontId="0" fillId="6" borderId="0" xfId="0" applyFill="1" applyAlignment="1">
      <alignment horizontal="left"/>
    </xf>
    <xf numFmtId="0" fontId="0" fillId="6" borderId="0" xfId="0" applyFill="1" applyAlignment="1">
      <alignment horizontal="center" vertical="center"/>
    </xf>
    <xf numFmtId="2" fontId="11" fillId="4" borderId="9" xfId="0" applyNumberFormat="1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 vertical="top"/>
    </xf>
    <xf numFmtId="165" fontId="1" fillId="3" borderId="11" xfId="0" applyNumberFormat="1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4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2" fontId="10" fillId="4" borderId="16" xfId="0" applyNumberFormat="1" applyFont="1" applyFill="1" applyBorder="1" applyAlignment="1">
      <alignment horizontal="center" vertical="center"/>
    </xf>
    <xf numFmtId="1" fontId="5" fillId="0" borderId="17" xfId="0" applyNumberFormat="1" applyFont="1" applyBorder="1" applyAlignment="1">
      <alignment horizontal="center" vertical="center"/>
    </xf>
    <xf numFmtId="2" fontId="10" fillId="0" borderId="18" xfId="0" applyNumberFormat="1" applyFont="1" applyBorder="1" applyAlignment="1">
      <alignment horizontal="center" vertical="center"/>
    </xf>
    <xf numFmtId="1" fontId="5" fillId="6" borderId="17" xfId="0" applyNumberFormat="1" applyFont="1" applyFill="1" applyBorder="1" applyAlignment="1">
      <alignment horizontal="center" vertical="center"/>
    </xf>
    <xf numFmtId="2" fontId="10" fillId="6" borderId="18" xfId="0" applyNumberFormat="1" applyFont="1" applyFill="1" applyBorder="1" applyAlignment="1">
      <alignment horizontal="center" vertical="center"/>
    </xf>
    <xf numFmtId="1" fontId="5" fillId="0" borderId="17" xfId="0" applyNumberFormat="1" applyFont="1" applyFill="1" applyBorder="1" applyAlignment="1">
      <alignment horizontal="center" vertical="center"/>
    </xf>
    <xf numFmtId="2" fontId="10" fillId="0" borderId="18" xfId="0" applyNumberFormat="1" applyFont="1" applyFill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/>
    </xf>
    <xf numFmtId="1" fontId="5" fillId="0" borderId="21" xfId="0" applyNumberFormat="1" applyFont="1" applyBorder="1" applyAlignment="1">
      <alignment horizontal="center" vertical="center"/>
    </xf>
    <xf numFmtId="2" fontId="10" fillId="0" borderId="20" xfId="0" applyNumberFormat="1" applyFont="1" applyBorder="1" applyAlignment="1">
      <alignment horizontal="center" vertical="center"/>
    </xf>
    <xf numFmtId="0" fontId="0" fillId="0" borderId="0" xfId="0" applyBorder="1"/>
    <xf numFmtId="1" fontId="5" fillId="0" borderId="22" xfId="0" applyNumberFormat="1" applyFont="1" applyBorder="1" applyAlignment="1">
      <alignment horizontal="center" vertical="center"/>
    </xf>
    <xf numFmtId="1" fontId="5" fillId="0" borderId="23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165" fontId="7" fillId="0" borderId="23" xfId="0" applyNumberFormat="1" applyFont="1" applyBorder="1" applyAlignment="1">
      <alignment horizontal="center" vertical="center"/>
    </xf>
    <xf numFmtId="3" fontId="6" fillId="0" borderId="23" xfId="0" applyNumberFormat="1" applyFont="1" applyBorder="1" applyAlignment="1">
      <alignment horizontal="center" vertical="center"/>
    </xf>
    <xf numFmtId="2" fontId="10" fillId="0" borderId="24" xfId="0" applyNumberFormat="1" applyFont="1" applyBorder="1" applyAlignment="1">
      <alignment horizontal="center" vertical="center"/>
    </xf>
    <xf numFmtId="1" fontId="5" fillId="0" borderId="25" xfId="0" applyNumberFormat="1" applyFont="1" applyBorder="1" applyAlignment="1">
      <alignment horizontal="center" vertical="center"/>
    </xf>
    <xf numFmtId="1" fontId="5" fillId="5" borderId="26" xfId="0" applyNumberFormat="1" applyFont="1" applyFill="1" applyBorder="1" applyAlignment="1">
      <alignment horizontal="left" vertical="center"/>
    </xf>
    <xf numFmtId="0" fontId="2" fillId="5" borderId="14" xfId="0" applyFont="1" applyFill="1" applyBorder="1" applyAlignment="1">
      <alignment horizontal="center" vertical="center" wrapText="1"/>
    </xf>
    <xf numFmtId="164" fontId="16" fillId="5" borderId="14" xfId="0" applyNumberFormat="1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165" fontId="9" fillId="5" borderId="14" xfId="0" applyNumberFormat="1" applyFont="1" applyFill="1" applyBorder="1" applyAlignment="1">
      <alignment horizontal="center" vertical="center"/>
    </xf>
    <xf numFmtId="1" fontId="12" fillId="5" borderId="14" xfId="0" applyNumberFormat="1" applyFont="1" applyFill="1" applyBorder="1" applyAlignment="1">
      <alignment horizontal="right" vertical="center"/>
    </xf>
    <xf numFmtId="2" fontId="10" fillId="5" borderId="16" xfId="0" applyNumberFormat="1" applyFont="1" applyFill="1" applyBorder="1" applyAlignment="1">
      <alignment horizontal="center" vertical="center"/>
    </xf>
    <xf numFmtId="2" fontId="10" fillId="5" borderId="14" xfId="0" applyNumberFormat="1" applyFont="1" applyFill="1" applyBorder="1" applyAlignment="1">
      <alignment horizontal="center" vertical="center"/>
    </xf>
    <xf numFmtId="1" fontId="5" fillId="5" borderId="4" xfId="0" applyNumberFormat="1" applyFont="1" applyFill="1" applyBorder="1" applyAlignment="1">
      <alignment vertical="center"/>
    </xf>
    <xf numFmtId="0" fontId="1" fillId="3" borderId="14" xfId="0" applyFont="1" applyFill="1" applyBorder="1" applyAlignment="1">
      <alignment horizontal="center" vertical="top"/>
    </xf>
    <xf numFmtId="0" fontId="6" fillId="5" borderId="14" xfId="0" applyFont="1" applyFill="1" applyBorder="1" applyAlignment="1">
      <alignment horizontal="center" vertical="center"/>
    </xf>
    <xf numFmtId="1" fontId="5" fillId="0" borderId="25" xfId="0" applyNumberFormat="1" applyFont="1" applyFill="1" applyBorder="1" applyAlignment="1">
      <alignment horizontal="center" vertical="center"/>
    </xf>
    <xf numFmtId="0" fontId="0" fillId="2" borderId="27" xfId="0" applyNumberFormat="1" applyFill="1" applyBorder="1"/>
    <xf numFmtId="165" fontId="7" fillId="0" borderId="3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/>
    </xf>
    <xf numFmtId="2" fontId="10" fillId="0" borderId="19" xfId="0" applyNumberFormat="1" applyFont="1" applyFill="1" applyBorder="1" applyAlignment="1">
      <alignment horizontal="center" vertical="center"/>
    </xf>
    <xf numFmtId="164" fontId="2" fillId="5" borderId="14" xfId="0" applyNumberFormat="1" applyFont="1" applyFill="1" applyBorder="1" applyAlignment="1">
      <alignment horizontal="center" vertical="center" wrapText="1"/>
    </xf>
    <xf numFmtId="164" fontId="16" fillId="5" borderId="14" xfId="0" applyNumberFormat="1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top" wrapText="1"/>
    </xf>
    <xf numFmtId="2" fontId="10" fillId="5" borderId="14" xfId="0" applyNumberFormat="1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7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64" fontId="17" fillId="0" borderId="2" xfId="0" applyNumberFormat="1" applyFont="1" applyBorder="1" applyAlignment="1">
      <alignment horizontal="center" vertical="center" wrapText="1"/>
    </xf>
    <xf numFmtId="164" fontId="17" fillId="6" borderId="1" xfId="0" applyNumberFormat="1" applyFont="1" applyFill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center" vertical="center" wrapText="1"/>
    </xf>
    <xf numFmtId="164" fontId="17" fillId="0" borderId="3" xfId="0" applyNumberFormat="1" applyFont="1" applyBorder="1" applyAlignment="1">
      <alignment horizontal="center" vertical="center" wrapText="1"/>
    </xf>
    <xf numFmtId="164" fontId="17" fillId="0" borderId="1" xfId="0" applyNumberFormat="1" applyFont="1" applyFill="1" applyBorder="1" applyAlignment="1">
      <alignment horizontal="center" vertical="center" wrapText="1"/>
    </xf>
    <xf numFmtId="164" fontId="17" fillId="0" borderId="3" xfId="0" applyNumberFormat="1" applyFont="1" applyFill="1" applyBorder="1" applyAlignment="1">
      <alignment horizontal="center" vertical="center" wrapText="1"/>
    </xf>
    <xf numFmtId="164" fontId="17" fillId="0" borderId="23" xfId="0" applyNumberFormat="1" applyFont="1" applyBorder="1" applyAlignment="1">
      <alignment horizontal="center" vertical="center" wrapText="1"/>
    </xf>
    <xf numFmtId="1" fontId="5" fillId="5" borderId="17" xfId="0" applyNumberFormat="1" applyFont="1" applyFill="1" applyBorder="1" applyAlignment="1">
      <alignment horizontal="center" vertical="center"/>
    </xf>
    <xf numFmtId="1" fontId="5" fillId="5" borderId="1" xfId="0" applyNumberFormat="1" applyFont="1" applyFill="1" applyBorder="1" applyAlignment="1">
      <alignment horizontal="center" vertical="center"/>
    </xf>
    <xf numFmtId="164" fontId="17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65" fontId="7" fillId="5" borderId="1" xfId="0" applyNumberFormat="1" applyFont="1" applyFill="1" applyBorder="1" applyAlignment="1">
      <alignment horizontal="center" vertical="center"/>
    </xf>
    <xf numFmtId="3" fontId="6" fillId="5" borderId="1" xfId="0" applyNumberFormat="1" applyFont="1" applyFill="1" applyBorder="1" applyAlignment="1">
      <alignment horizontal="center" vertical="center"/>
    </xf>
    <xf numFmtId="2" fontId="10" fillId="5" borderId="18" xfId="0" applyNumberFormat="1" applyFont="1" applyFill="1" applyBorder="1" applyAlignment="1">
      <alignment horizontal="center" vertical="center"/>
    </xf>
    <xf numFmtId="0" fontId="0" fillId="5" borderId="0" xfId="0" applyFill="1"/>
    <xf numFmtId="0" fontId="0" fillId="8" borderId="0" xfId="0" applyFill="1"/>
    <xf numFmtId="0" fontId="15" fillId="0" borderId="0" xfId="0" applyFont="1" applyAlignment="1">
      <alignment horizontal="center"/>
    </xf>
    <xf numFmtId="0" fontId="11" fillId="6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11" fillId="4" borderId="8" xfId="0" applyFont="1" applyFill="1" applyBorder="1" applyAlignment="1">
      <alignment horizontal="right"/>
    </xf>
    <xf numFmtId="0" fontId="11" fillId="0" borderId="7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1" fontId="12" fillId="4" borderId="15" xfId="0" applyNumberFormat="1" applyFont="1" applyFill="1" applyBorder="1" applyAlignment="1">
      <alignment horizontal="center" vertical="center"/>
    </xf>
    <xf numFmtId="1" fontId="12" fillId="4" borderId="13" xfId="0" applyNumberFormat="1" applyFont="1" applyFill="1" applyBorder="1" applyAlignment="1">
      <alignment horizontal="center" vertical="center"/>
    </xf>
    <xf numFmtId="1" fontId="5" fillId="4" borderId="4" xfId="0" applyNumberFormat="1" applyFont="1" applyFill="1" applyBorder="1" applyAlignment="1">
      <alignment horizontal="center" vertical="center"/>
    </xf>
    <xf numFmtId="1" fontId="5" fillId="4" borderId="13" xfId="0" applyNumberFormat="1" applyFont="1" applyFill="1" applyBorder="1" applyAlignment="1">
      <alignment horizontal="center" vertical="center"/>
    </xf>
    <xf numFmtId="164" fontId="16" fillId="5" borderId="4" xfId="0" applyNumberFormat="1" applyFont="1" applyFill="1" applyBorder="1" applyAlignment="1">
      <alignment horizontal="center" vertical="center"/>
    </xf>
    <xf numFmtId="164" fontId="16" fillId="5" borderId="13" xfId="0" applyNumberFormat="1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top" wrapText="1"/>
    </xf>
    <xf numFmtId="0" fontId="1" fillId="7" borderId="5" xfId="0" applyFont="1" applyFill="1" applyBorder="1" applyAlignment="1">
      <alignment horizontal="center" vertical="top" wrapText="1"/>
    </xf>
    <xf numFmtId="0" fontId="1" fillId="7" borderId="6" xfId="0" applyFont="1" applyFill="1" applyBorder="1" applyAlignment="1">
      <alignment horizontal="center" vertical="top" wrapText="1"/>
    </xf>
    <xf numFmtId="1" fontId="5" fillId="5" borderId="4" xfId="0" applyNumberFormat="1" applyFont="1" applyFill="1" applyBorder="1" applyAlignment="1">
      <alignment horizontal="center" vertical="center"/>
    </xf>
    <xf numFmtId="1" fontId="5" fillId="5" borderId="13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76" Type="http://schemas.openxmlformats.org/officeDocument/2006/relationships/image" Target="../media/image75.jpeg"/><Relationship Id="rId84" Type="http://schemas.openxmlformats.org/officeDocument/2006/relationships/image" Target="../media/image83.jpeg"/><Relationship Id="rId89" Type="http://schemas.openxmlformats.org/officeDocument/2006/relationships/image" Target="../media/image88.jpeg"/><Relationship Id="rId97" Type="http://schemas.openxmlformats.org/officeDocument/2006/relationships/image" Target="../media/image96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1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74" Type="http://schemas.openxmlformats.org/officeDocument/2006/relationships/image" Target="../media/image73.jpeg"/><Relationship Id="rId79" Type="http://schemas.openxmlformats.org/officeDocument/2006/relationships/image" Target="../media/image78.jpeg"/><Relationship Id="rId87" Type="http://schemas.openxmlformats.org/officeDocument/2006/relationships/image" Target="../media/image86.jpeg"/><Relationship Id="rId5" Type="http://schemas.openxmlformats.org/officeDocument/2006/relationships/image" Target="../media/image5.png"/><Relationship Id="rId61" Type="http://schemas.openxmlformats.org/officeDocument/2006/relationships/image" Target="../media/image61.jpeg"/><Relationship Id="rId82" Type="http://schemas.openxmlformats.org/officeDocument/2006/relationships/image" Target="../media/image81.jpeg"/><Relationship Id="rId90" Type="http://schemas.openxmlformats.org/officeDocument/2006/relationships/image" Target="../media/image89.jpeg"/><Relationship Id="rId95" Type="http://schemas.openxmlformats.org/officeDocument/2006/relationships/image" Target="../media/image94.jpeg"/><Relationship Id="rId19" Type="http://schemas.openxmlformats.org/officeDocument/2006/relationships/image" Target="../media/image19.pn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Relationship Id="rId27" Type="http://schemas.openxmlformats.org/officeDocument/2006/relationships/image" Target="../media/image27.jpe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77" Type="http://schemas.openxmlformats.org/officeDocument/2006/relationships/image" Target="../media/image76.jpeg"/><Relationship Id="rId100" Type="http://schemas.openxmlformats.org/officeDocument/2006/relationships/image" Target="../media/image99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http://images.ru.prom.st/97187040_w640_h640_amurnyj_pre.jpg" TargetMode="External"/><Relationship Id="rId80" Type="http://schemas.openxmlformats.org/officeDocument/2006/relationships/image" Target="../media/image79.jpeg"/><Relationship Id="rId85" Type="http://schemas.openxmlformats.org/officeDocument/2006/relationships/image" Target="../media/image84.jpeg"/><Relationship Id="rId93" Type="http://schemas.openxmlformats.org/officeDocument/2006/relationships/image" Target="../media/image92.jpeg"/><Relationship Id="rId98" Type="http://schemas.openxmlformats.org/officeDocument/2006/relationships/image" Target="../media/image97.jpe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jpeg"/><Relationship Id="rId54" Type="http://schemas.openxmlformats.org/officeDocument/2006/relationships/image" Target="../media/image54.png"/><Relationship Id="rId62" Type="http://schemas.openxmlformats.org/officeDocument/2006/relationships/image" Target="../media/image62.jpeg"/><Relationship Id="rId70" Type="http://schemas.openxmlformats.org/officeDocument/2006/relationships/image" Target="../media/image70.png"/><Relationship Id="rId75" Type="http://schemas.openxmlformats.org/officeDocument/2006/relationships/image" Target="../media/image74.png"/><Relationship Id="rId83" Type="http://schemas.openxmlformats.org/officeDocument/2006/relationships/image" Target="../media/image82.jpeg"/><Relationship Id="rId88" Type="http://schemas.openxmlformats.org/officeDocument/2006/relationships/image" Target="../media/image87.jpeg"/><Relationship Id="rId91" Type="http://schemas.openxmlformats.org/officeDocument/2006/relationships/image" Target="../media/image90.jpeg"/><Relationship Id="rId96" Type="http://schemas.openxmlformats.org/officeDocument/2006/relationships/image" Target="../media/image95.emf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jpeg"/><Relationship Id="rId57" Type="http://schemas.openxmlformats.org/officeDocument/2006/relationships/image" Target="../media/image57.png"/><Relationship Id="rId10" Type="http://schemas.openxmlformats.org/officeDocument/2006/relationships/image" Target="../media/image10.jpeg"/><Relationship Id="rId31" Type="http://schemas.openxmlformats.org/officeDocument/2006/relationships/image" Target="../media/image31.pn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2.png"/><Relationship Id="rId78" Type="http://schemas.openxmlformats.org/officeDocument/2006/relationships/image" Target="../media/image77.jpeg"/><Relationship Id="rId81" Type="http://schemas.openxmlformats.org/officeDocument/2006/relationships/image" Target="../media/image80.jpeg"/><Relationship Id="rId86" Type="http://schemas.openxmlformats.org/officeDocument/2006/relationships/image" Target="../media/image85.jpeg"/><Relationship Id="rId94" Type="http://schemas.openxmlformats.org/officeDocument/2006/relationships/image" Target="../media/image93.jpeg"/><Relationship Id="rId99" Type="http://schemas.openxmlformats.org/officeDocument/2006/relationships/image" Target="../media/image98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39" Type="http://schemas.openxmlformats.org/officeDocument/2006/relationships/image" Target="../media/image3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14</xdr:row>
      <xdr:rowOff>142875</xdr:rowOff>
    </xdr:from>
    <xdr:to>
      <xdr:col>1</xdr:col>
      <xdr:colOff>809625</xdr:colOff>
      <xdr:row>14</xdr:row>
      <xdr:rowOff>800100</xdr:rowOff>
    </xdr:to>
    <xdr:pic>
      <xdr:nvPicPr>
        <xdr:cNvPr id="6619" name="Рисунок 8">
          <a:extLst>
            <a:ext uri="{FF2B5EF4-FFF2-40B4-BE49-F238E27FC236}">
              <a16:creationId xmlns="" xmlns:a16="http://schemas.microsoft.com/office/drawing/2014/main" id="{00000000-0008-0000-0000-0000DB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29" t="10564" r="29578" b="12675"/>
        <a:stretch>
          <a:fillRect/>
        </a:stretch>
      </xdr:blipFill>
      <xdr:spPr bwMode="auto">
        <a:xfrm>
          <a:off x="676275" y="9115425"/>
          <a:ext cx="7048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13</xdr:row>
      <xdr:rowOff>161925</xdr:rowOff>
    </xdr:from>
    <xdr:to>
      <xdr:col>1</xdr:col>
      <xdr:colOff>800100</xdr:colOff>
      <xdr:row>13</xdr:row>
      <xdr:rowOff>857250</xdr:rowOff>
    </xdr:to>
    <xdr:pic>
      <xdr:nvPicPr>
        <xdr:cNvPr id="6620" name="Рисунок 7">
          <a:extLst>
            <a:ext uri="{FF2B5EF4-FFF2-40B4-BE49-F238E27FC236}">
              <a16:creationId xmlns="" xmlns:a16="http://schemas.microsoft.com/office/drawing/2014/main" id="{00000000-0008-0000-0000-0000DC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29" t="10564" r="29578" b="12675"/>
        <a:stretch>
          <a:fillRect/>
        </a:stretch>
      </xdr:blipFill>
      <xdr:spPr bwMode="auto">
        <a:xfrm>
          <a:off x="638175" y="81153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11</xdr:row>
      <xdr:rowOff>152400</xdr:rowOff>
    </xdr:from>
    <xdr:to>
      <xdr:col>1</xdr:col>
      <xdr:colOff>762000</xdr:colOff>
      <xdr:row>11</xdr:row>
      <xdr:rowOff>866775</xdr:rowOff>
    </xdr:to>
    <xdr:pic>
      <xdr:nvPicPr>
        <xdr:cNvPr id="6621" name="Рисунок 5">
          <a:extLst>
            <a:ext uri="{FF2B5EF4-FFF2-40B4-BE49-F238E27FC236}">
              <a16:creationId xmlns="" xmlns:a16="http://schemas.microsoft.com/office/drawing/2014/main" id="{00000000-0008-0000-0000-0000DD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02" t="-877" r="30058" b="12280"/>
        <a:stretch>
          <a:fillRect/>
        </a:stretch>
      </xdr:blipFill>
      <xdr:spPr bwMode="auto">
        <a:xfrm>
          <a:off x="647700" y="6181725"/>
          <a:ext cx="6858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85725</xdr:colOff>
      <xdr:row>9</xdr:row>
      <xdr:rowOff>190500</xdr:rowOff>
    </xdr:from>
    <xdr:to>
      <xdr:col>1</xdr:col>
      <xdr:colOff>809625</xdr:colOff>
      <xdr:row>9</xdr:row>
      <xdr:rowOff>904875</xdr:rowOff>
    </xdr:to>
    <xdr:pic>
      <xdr:nvPicPr>
        <xdr:cNvPr id="6622" name="Рисунок 3">
          <a:extLst>
            <a:ext uri="{FF2B5EF4-FFF2-40B4-BE49-F238E27FC236}">
              <a16:creationId xmlns="" xmlns:a16="http://schemas.microsoft.com/office/drawing/2014/main" id="{00000000-0008-0000-0000-0000DE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02" t="-877" r="30058" b="12280"/>
        <a:stretch>
          <a:fillRect/>
        </a:stretch>
      </xdr:blipFill>
      <xdr:spPr bwMode="auto">
        <a:xfrm>
          <a:off x="657225" y="4343400"/>
          <a:ext cx="7239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7</xdr:row>
      <xdr:rowOff>57150</xdr:rowOff>
    </xdr:from>
    <xdr:to>
      <xdr:col>1</xdr:col>
      <xdr:colOff>781050</xdr:colOff>
      <xdr:row>7</xdr:row>
      <xdr:rowOff>866775</xdr:rowOff>
    </xdr:to>
    <xdr:pic>
      <xdr:nvPicPr>
        <xdr:cNvPr id="6623" name="Рисунок 1">
          <a:extLst>
            <a:ext uri="{FF2B5EF4-FFF2-40B4-BE49-F238E27FC236}">
              <a16:creationId xmlns="" xmlns:a16="http://schemas.microsoft.com/office/drawing/2014/main" id="{00000000-0008-0000-0000-0000DF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02" t="-877" r="30058" b="12280"/>
        <a:stretch>
          <a:fillRect/>
        </a:stretch>
      </xdr:blipFill>
      <xdr:spPr bwMode="auto">
        <a:xfrm>
          <a:off x="647700" y="2381250"/>
          <a:ext cx="7048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257175</xdr:colOff>
      <xdr:row>40</xdr:row>
      <xdr:rowOff>28575</xdr:rowOff>
    </xdr:from>
    <xdr:to>
      <xdr:col>1</xdr:col>
      <xdr:colOff>571500</xdr:colOff>
      <xdr:row>40</xdr:row>
      <xdr:rowOff>561975</xdr:rowOff>
    </xdr:to>
    <xdr:pic>
      <xdr:nvPicPr>
        <xdr:cNvPr id="6624" name="Picture 52" descr="clip_image002_6">
          <a:extLst>
            <a:ext uri="{FF2B5EF4-FFF2-40B4-BE49-F238E27FC236}">
              <a16:creationId xmlns="" xmlns:a16="http://schemas.microsoft.com/office/drawing/2014/main" id="{00000000-0008-0000-0000-0000E0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30527625"/>
          <a:ext cx="3143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257175</xdr:colOff>
      <xdr:row>41</xdr:row>
      <xdr:rowOff>28575</xdr:rowOff>
    </xdr:from>
    <xdr:to>
      <xdr:col>1</xdr:col>
      <xdr:colOff>542925</xdr:colOff>
      <xdr:row>41</xdr:row>
      <xdr:rowOff>561975</xdr:rowOff>
    </xdr:to>
    <xdr:pic>
      <xdr:nvPicPr>
        <xdr:cNvPr id="6625" name="Picture 52" descr="clip_image002_6">
          <a:extLst>
            <a:ext uri="{FF2B5EF4-FFF2-40B4-BE49-F238E27FC236}">
              <a16:creationId xmlns="" xmlns:a16="http://schemas.microsoft.com/office/drawing/2014/main" id="{00000000-0008-0000-0000-0000E1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31289625"/>
          <a:ext cx="2857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295275</xdr:colOff>
      <xdr:row>42</xdr:row>
      <xdr:rowOff>47625</xdr:rowOff>
    </xdr:from>
    <xdr:to>
      <xdr:col>1</xdr:col>
      <xdr:colOff>504825</xdr:colOff>
      <xdr:row>42</xdr:row>
      <xdr:rowOff>552450</xdr:rowOff>
    </xdr:to>
    <xdr:pic>
      <xdr:nvPicPr>
        <xdr:cNvPr id="6626" name="Picture 53" descr="clip_image002_6">
          <a:extLst>
            <a:ext uri="{FF2B5EF4-FFF2-40B4-BE49-F238E27FC236}">
              <a16:creationId xmlns="" xmlns:a16="http://schemas.microsoft.com/office/drawing/2014/main" id="{00000000-0008-0000-0000-0000E2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2070675"/>
          <a:ext cx="2095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64</xdr:row>
      <xdr:rowOff>104775</xdr:rowOff>
    </xdr:from>
    <xdr:to>
      <xdr:col>1</xdr:col>
      <xdr:colOff>581025</xdr:colOff>
      <xdr:row>64</xdr:row>
      <xdr:rowOff>895350</xdr:rowOff>
    </xdr:to>
    <xdr:pic>
      <xdr:nvPicPr>
        <xdr:cNvPr id="6627" name="Picture 186" descr="clip_image002_5">
          <a:extLst>
            <a:ext uri="{FF2B5EF4-FFF2-40B4-BE49-F238E27FC236}">
              <a16:creationId xmlns="" xmlns:a16="http://schemas.microsoft.com/office/drawing/2014/main" id="{00000000-0008-0000-0000-0000E3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49149000"/>
          <a:ext cx="4572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285750</xdr:colOff>
      <xdr:row>67</xdr:row>
      <xdr:rowOff>104775</xdr:rowOff>
    </xdr:from>
    <xdr:to>
      <xdr:col>1</xdr:col>
      <xdr:colOff>590550</xdr:colOff>
      <xdr:row>67</xdr:row>
      <xdr:rowOff>904875</xdr:rowOff>
    </xdr:to>
    <xdr:pic>
      <xdr:nvPicPr>
        <xdr:cNvPr id="6628" name="Picture 187" descr="арка">
          <a:extLst>
            <a:ext uri="{FF2B5EF4-FFF2-40B4-BE49-F238E27FC236}">
              <a16:creationId xmlns="" xmlns:a16="http://schemas.microsoft.com/office/drawing/2014/main" id="{00000000-0008-0000-0000-0000E4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455" r="37801"/>
        <a:stretch>
          <a:fillRect/>
        </a:stretch>
      </xdr:blipFill>
      <xdr:spPr bwMode="auto">
        <a:xfrm>
          <a:off x="857250" y="52216050"/>
          <a:ext cx="3048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247650</xdr:colOff>
      <xdr:row>67</xdr:row>
      <xdr:rowOff>819150</xdr:rowOff>
    </xdr:from>
    <xdr:to>
      <xdr:col>1</xdr:col>
      <xdr:colOff>581025</xdr:colOff>
      <xdr:row>68</xdr:row>
      <xdr:rowOff>876300</xdr:rowOff>
    </xdr:to>
    <xdr:pic>
      <xdr:nvPicPr>
        <xdr:cNvPr id="6629" name="Picture 188" descr="арка узорная широкая">
          <a:extLst>
            <a:ext uri="{FF2B5EF4-FFF2-40B4-BE49-F238E27FC236}">
              <a16:creationId xmlns="" xmlns:a16="http://schemas.microsoft.com/office/drawing/2014/main" id="{00000000-0008-0000-0000-0000E5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6138" r="31984"/>
        <a:stretch>
          <a:fillRect/>
        </a:stretch>
      </xdr:blipFill>
      <xdr:spPr bwMode="auto">
        <a:xfrm>
          <a:off x="819150" y="52930425"/>
          <a:ext cx="33337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74</xdr:row>
      <xdr:rowOff>219075</xdr:rowOff>
    </xdr:from>
    <xdr:to>
      <xdr:col>1</xdr:col>
      <xdr:colOff>723900</xdr:colOff>
      <xdr:row>74</xdr:row>
      <xdr:rowOff>914400</xdr:rowOff>
    </xdr:to>
    <xdr:pic>
      <xdr:nvPicPr>
        <xdr:cNvPr id="6630" name="Picture 275" descr="clip_image002_1">
          <a:extLst>
            <a:ext uri="{FF2B5EF4-FFF2-40B4-BE49-F238E27FC236}">
              <a16:creationId xmlns="" xmlns:a16="http://schemas.microsoft.com/office/drawing/2014/main" id="{00000000-0008-0000-0000-0000E6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58131075"/>
          <a:ext cx="6000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85725</xdr:colOff>
      <xdr:row>75</xdr:row>
      <xdr:rowOff>161925</xdr:rowOff>
    </xdr:from>
    <xdr:to>
      <xdr:col>1</xdr:col>
      <xdr:colOff>733425</xdr:colOff>
      <xdr:row>75</xdr:row>
      <xdr:rowOff>904875</xdr:rowOff>
    </xdr:to>
    <xdr:pic>
      <xdr:nvPicPr>
        <xdr:cNvPr id="6631" name="Picture 275" descr="clip_image002_1">
          <a:extLst>
            <a:ext uri="{FF2B5EF4-FFF2-40B4-BE49-F238E27FC236}">
              <a16:creationId xmlns="" xmlns:a16="http://schemas.microsoft.com/office/drawing/2014/main" id="{00000000-0008-0000-0000-0000E7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58988325"/>
          <a:ext cx="6477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200025</xdr:colOff>
      <xdr:row>85</xdr:row>
      <xdr:rowOff>28575</xdr:rowOff>
    </xdr:from>
    <xdr:to>
      <xdr:col>1</xdr:col>
      <xdr:colOff>609600</xdr:colOff>
      <xdr:row>85</xdr:row>
      <xdr:rowOff>866775</xdr:rowOff>
    </xdr:to>
    <xdr:pic>
      <xdr:nvPicPr>
        <xdr:cNvPr id="6632" name="Picture 337">
          <a:extLst>
            <a:ext uri="{FF2B5EF4-FFF2-40B4-BE49-F238E27FC236}">
              <a16:creationId xmlns="" xmlns:a16="http://schemas.microsoft.com/office/drawing/2014/main" id="{00000000-0008-0000-0000-0000E8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68037075"/>
          <a:ext cx="40957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133350</xdr:colOff>
      <xdr:row>86</xdr:row>
      <xdr:rowOff>85725</xdr:rowOff>
    </xdr:from>
    <xdr:to>
      <xdr:col>1</xdr:col>
      <xdr:colOff>638175</xdr:colOff>
      <xdr:row>87</xdr:row>
      <xdr:rowOff>0</xdr:rowOff>
    </xdr:to>
    <xdr:pic>
      <xdr:nvPicPr>
        <xdr:cNvPr id="6633" name="Picture 338">
          <a:extLst>
            <a:ext uri="{FF2B5EF4-FFF2-40B4-BE49-F238E27FC236}">
              <a16:creationId xmlns="" xmlns:a16="http://schemas.microsoft.com/office/drawing/2014/main" id="{00000000-0008-0000-0000-0000E9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69008625"/>
          <a:ext cx="5048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200025</xdr:colOff>
      <xdr:row>93</xdr:row>
      <xdr:rowOff>76200</xdr:rowOff>
    </xdr:from>
    <xdr:to>
      <xdr:col>1</xdr:col>
      <xdr:colOff>742950</xdr:colOff>
      <xdr:row>93</xdr:row>
      <xdr:rowOff>895350</xdr:rowOff>
    </xdr:to>
    <xdr:pic>
      <xdr:nvPicPr>
        <xdr:cNvPr id="6634" name="Picture 339" descr="show_image_in_imgtag">
          <a:extLst>
            <a:ext uri="{FF2B5EF4-FFF2-40B4-BE49-F238E27FC236}">
              <a16:creationId xmlns="" xmlns:a16="http://schemas.microsoft.com/office/drawing/2014/main" id="{00000000-0008-0000-0000-0000EA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76257150"/>
          <a:ext cx="5429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200025</xdr:colOff>
      <xdr:row>94</xdr:row>
      <xdr:rowOff>76200</xdr:rowOff>
    </xdr:from>
    <xdr:to>
      <xdr:col>1</xdr:col>
      <xdr:colOff>742950</xdr:colOff>
      <xdr:row>94</xdr:row>
      <xdr:rowOff>895350</xdr:rowOff>
    </xdr:to>
    <xdr:pic>
      <xdr:nvPicPr>
        <xdr:cNvPr id="6635" name="Picture 339" descr="show_image_in_imgtag">
          <a:extLst>
            <a:ext uri="{FF2B5EF4-FFF2-40B4-BE49-F238E27FC236}">
              <a16:creationId xmlns="" xmlns:a16="http://schemas.microsoft.com/office/drawing/2014/main" id="{00000000-0008-0000-0000-0000EB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77171550"/>
          <a:ext cx="5429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200025</xdr:colOff>
      <xdr:row>95</xdr:row>
      <xdr:rowOff>66675</xdr:rowOff>
    </xdr:from>
    <xdr:to>
      <xdr:col>1</xdr:col>
      <xdr:colOff>685800</xdr:colOff>
      <xdr:row>95</xdr:row>
      <xdr:rowOff>876300</xdr:rowOff>
    </xdr:to>
    <xdr:pic>
      <xdr:nvPicPr>
        <xdr:cNvPr id="6636" name="Picture 340" descr="clip_image002_11">
          <a:extLst>
            <a:ext uri="{FF2B5EF4-FFF2-40B4-BE49-F238E27FC236}">
              <a16:creationId xmlns="" xmlns:a16="http://schemas.microsoft.com/office/drawing/2014/main" id="{00000000-0008-0000-0000-0000EC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78076425"/>
          <a:ext cx="4857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171450</xdr:colOff>
      <xdr:row>96</xdr:row>
      <xdr:rowOff>85725</xdr:rowOff>
    </xdr:from>
    <xdr:to>
      <xdr:col>1</xdr:col>
      <xdr:colOff>647700</xdr:colOff>
      <xdr:row>96</xdr:row>
      <xdr:rowOff>838200</xdr:rowOff>
    </xdr:to>
    <xdr:pic>
      <xdr:nvPicPr>
        <xdr:cNvPr id="6637" name="Picture 341" descr="clip_image002_11">
          <a:extLst>
            <a:ext uri="{FF2B5EF4-FFF2-40B4-BE49-F238E27FC236}">
              <a16:creationId xmlns="" xmlns:a16="http://schemas.microsoft.com/office/drawing/2014/main" id="{00000000-0008-0000-0000-0000ED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79009875"/>
          <a:ext cx="4762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24</xdr:row>
      <xdr:rowOff>133350</xdr:rowOff>
    </xdr:from>
    <xdr:to>
      <xdr:col>1</xdr:col>
      <xdr:colOff>781050</xdr:colOff>
      <xdr:row>24</xdr:row>
      <xdr:rowOff>828675</xdr:rowOff>
    </xdr:to>
    <xdr:pic>
      <xdr:nvPicPr>
        <xdr:cNvPr id="6638" name="Рисунок 9">
          <a:extLst>
            <a:ext uri="{FF2B5EF4-FFF2-40B4-BE49-F238E27FC236}">
              <a16:creationId xmlns="" xmlns:a16="http://schemas.microsoft.com/office/drawing/2014/main" id="{00000000-0008-0000-0000-0000EE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809" r="28441" b="12379"/>
        <a:stretch>
          <a:fillRect/>
        </a:stretch>
      </xdr:blipFill>
      <xdr:spPr bwMode="auto">
        <a:xfrm>
          <a:off x="638175" y="17135475"/>
          <a:ext cx="7143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26</xdr:row>
      <xdr:rowOff>219075</xdr:rowOff>
    </xdr:from>
    <xdr:to>
      <xdr:col>1</xdr:col>
      <xdr:colOff>790575</xdr:colOff>
      <xdr:row>26</xdr:row>
      <xdr:rowOff>781050</xdr:rowOff>
    </xdr:to>
    <xdr:pic>
      <xdr:nvPicPr>
        <xdr:cNvPr id="6639" name="Рисунок 10">
          <a:extLst>
            <a:ext uri="{FF2B5EF4-FFF2-40B4-BE49-F238E27FC236}">
              <a16:creationId xmlns="" xmlns:a16="http://schemas.microsoft.com/office/drawing/2014/main" id="{00000000-0008-0000-0000-0000EF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038" t="6554" r="29323" b="23238"/>
        <a:stretch>
          <a:fillRect/>
        </a:stretch>
      </xdr:blipFill>
      <xdr:spPr bwMode="auto">
        <a:xfrm>
          <a:off x="685800" y="19050000"/>
          <a:ext cx="6762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25</xdr:row>
      <xdr:rowOff>104775</xdr:rowOff>
    </xdr:from>
    <xdr:to>
      <xdr:col>1</xdr:col>
      <xdr:colOff>819150</xdr:colOff>
      <xdr:row>25</xdr:row>
      <xdr:rowOff>866775</xdr:rowOff>
    </xdr:to>
    <xdr:pic>
      <xdr:nvPicPr>
        <xdr:cNvPr id="6640" name="Рисунок 10">
          <a:extLst>
            <a:ext uri="{FF2B5EF4-FFF2-40B4-BE49-F238E27FC236}">
              <a16:creationId xmlns="" xmlns:a16="http://schemas.microsoft.com/office/drawing/2014/main" id="{00000000-0008-0000-0000-0000F0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038" t="6554" r="29323" b="23238"/>
        <a:stretch>
          <a:fillRect/>
        </a:stretch>
      </xdr:blipFill>
      <xdr:spPr bwMode="auto">
        <a:xfrm>
          <a:off x="685800" y="18021300"/>
          <a:ext cx="7048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180975</xdr:colOff>
      <xdr:row>30</xdr:row>
      <xdr:rowOff>123825</xdr:rowOff>
    </xdr:from>
    <xdr:to>
      <xdr:col>1</xdr:col>
      <xdr:colOff>752475</xdr:colOff>
      <xdr:row>30</xdr:row>
      <xdr:rowOff>866775</xdr:rowOff>
    </xdr:to>
    <xdr:pic>
      <xdr:nvPicPr>
        <xdr:cNvPr id="6641" name="Рисунок 11">
          <a:extLst>
            <a:ext uri="{FF2B5EF4-FFF2-40B4-BE49-F238E27FC236}">
              <a16:creationId xmlns="" xmlns:a16="http://schemas.microsoft.com/office/drawing/2014/main" id="{00000000-0008-0000-0000-0000F1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74" t="17117" r="29243" b="16418"/>
        <a:stretch>
          <a:fillRect/>
        </a:stretch>
      </xdr:blipFill>
      <xdr:spPr bwMode="auto">
        <a:xfrm>
          <a:off x="752475" y="22612350"/>
          <a:ext cx="5715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31</xdr:row>
      <xdr:rowOff>85725</xdr:rowOff>
    </xdr:from>
    <xdr:to>
      <xdr:col>1</xdr:col>
      <xdr:colOff>638175</xdr:colOff>
      <xdr:row>31</xdr:row>
      <xdr:rowOff>838200</xdr:rowOff>
    </xdr:to>
    <xdr:pic>
      <xdr:nvPicPr>
        <xdr:cNvPr id="6642" name="Рисунок 12">
          <a:extLst>
            <a:ext uri="{FF2B5EF4-FFF2-40B4-BE49-F238E27FC236}">
              <a16:creationId xmlns="" xmlns:a16="http://schemas.microsoft.com/office/drawing/2014/main" id="{00000000-0008-0000-0000-0000F2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668" t="4999" r="27274" b="11250"/>
        <a:stretch>
          <a:fillRect/>
        </a:stretch>
      </xdr:blipFill>
      <xdr:spPr bwMode="auto">
        <a:xfrm>
          <a:off x="762000" y="23488650"/>
          <a:ext cx="4476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33</xdr:row>
      <xdr:rowOff>219075</xdr:rowOff>
    </xdr:from>
    <xdr:to>
      <xdr:col>1</xdr:col>
      <xdr:colOff>590550</xdr:colOff>
      <xdr:row>33</xdr:row>
      <xdr:rowOff>847725</xdr:rowOff>
    </xdr:to>
    <xdr:pic>
      <xdr:nvPicPr>
        <xdr:cNvPr id="6643" name="Рисунок 27">
          <a:extLst>
            <a:ext uri="{FF2B5EF4-FFF2-40B4-BE49-F238E27FC236}">
              <a16:creationId xmlns="" xmlns:a16="http://schemas.microsoft.com/office/drawing/2014/main" id="{00000000-0008-0000-0000-0000F3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806" t="12904" r="31183" b="16129"/>
        <a:stretch>
          <a:fillRect/>
        </a:stretch>
      </xdr:blipFill>
      <xdr:spPr bwMode="auto">
        <a:xfrm>
          <a:off x="781050" y="25450800"/>
          <a:ext cx="3810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257175</xdr:colOff>
      <xdr:row>34</xdr:row>
      <xdr:rowOff>133350</xdr:rowOff>
    </xdr:from>
    <xdr:to>
      <xdr:col>1</xdr:col>
      <xdr:colOff>638175</xdr:colOff>
      <xdr:row>34</xdr:row>
      <xdr:rowOff>762000</xdr:rowOff>
    </xdr:to>
    <xdr:pic>
      <xdr:nvPicPr>
        <xdr:cNvPr id="6644" name="Рисунок 27">
          <a:extLst>
            <a:ext uri="{FF2B5EF4-FFF2-40B4-BE49-F238E27FC236}">
              <a16:creationId xmlns="" xmlns:a16="http://schemas.microsoft.com/office/drawing/2014/main" id="{00000000-0008-0000-0000-0000F4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806" t="12904" r="31183" b="16129"/>
        <a:stretch>
          <a:fillRect/>
        </a:stretch>
      </xdr:blipFill>
      <xdr:spPr bwMode="auto">
        <a:xfrm>
          <a:off x="828675" y="26279475"/>
          <a:ext cx="3810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238125</xdr:colOff>
      <xdr:row>35</xdr:row>
      <xdr:rowOff>133350</xdr:rowOff>
    </xdr:from>
    <xdr:to>
      <xdr:col>1</xdr:col>
      <xdr:colOff>619125</xdr:colOff>
      <xdr:row>35</xdr:row>
      <xdr:rowOff>762000</xdr:rowOff>
    </xdr:to>
    <xdr:pic>
      <xdr:nvPicPr>
        <xdr:cNvPr id="6645" name="Рисунок 27">
          <a:extLst>
            <a:ext uri="{FF2B5EF4-FFF2-40B4-BE49-F238E27FC236}">
              <a16:creationId xmlns="" xmlns:a16="http://schemas.microsoft.com/office/drawing/2014/main" id="{00000000-0008-0000-0000-0000F5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806" t="12904" r="31183" b="16129"/>
        <a:stretch>
          <a:fillRect/>
        </a:stretch>
      </xdr:blipFill>
      <xdr:spPr bwMode="auto">
        <a:xfrm>
          <a:off x="809625" y="27193875"/>
          <a:ext cx="3810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</xdr:colOff>
      <xdr:row>32</xdr:row>
      <xdr:rowOff>28575</xdr:rowOff>
    </xdr:from>
    <xdr:to>
      <xdr:col>1</xdr:col>
      <xdr:colOff>704850</xdr:colOff>
      <xdr:row>32</xdr:row>
      <xdr:rowOff>885825</xdr:rowOff>
    </xdr:to>
    <xdr:pic>
      <xdr:nvPicPr>
        <xdr:cNvPr id="6646" name="Рисунок 12">
          <a:extLst>
            <a:ext uri="{FF2B5EF4-FFF2-40B4-BE49-F238E27FC236}">
              <a16:creationId xmlns="" xmlns:a16="http://schemas.microsoft.com/office/drawing/2014/main" id="{00000000-0008-0000-0000-0000F6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668" t="4999" r="27274" b="11250"/>
        <a:stretch>
          <a:fillRect/>
        </a:stretch>
      </xdr:blipFill>
      <xdr:spPr bwMode="auto">
        <a:xfrm>
          <a:off x="733425" y="24345900"/>
          <a:ext cx="5429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314325</xdr:colOff>
      <xdr:row>38</xdr:row>
      <xdr:rowOff>19050</xdr:rowOff>
    </xdr:from>
    <xdr:to>
      <xdr:col>1</xdr:col>
      <xdr:colOff>590550</xdr:colOff>
      <xdr:row>38</xdr:row>
      <xdr:rowOff>590550</xdr:rowOff>
    </xdr:to>
    <xdr:pic>
      <xdr:nvPicPr>
        <xdr:cNvPr id="6647" name="Рисунок 36">
          <a:extLst>
            <a:ext uri="{FF2B5EF4-FFF2-40B4-BE49-F238E27FC236}">
              <a16:creationId xmlns="" xmlns:a16="http://schemas.microsoft.com/office/drawing/2014/main" id="{00000000-0008-0000-0000-0000F7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119" t="10590" r="30588" b="15292"/>
        <a:stretch>
          <a:fillRect/>
        </a:stretch>
      </xdr:blipFill>
      <xdr:spPr bwMode="auto">
        <a:xfrm>
          <a:off x="885825" y="28994100"/>
          <a:ext cx="276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333375</xdr:colOff>
      <xdr:row>37</xdr:row>
      <xdr:rowOff>28575</xdr:rowOff>
    </xdr:from>
    <xdr:to>
      <xdr:col>1</xdr:col>
      <xdr:colOff>581025</xdr:colOff>
      <xdr:row>37</xdr:row>
      <xdr:rowOff>552450</xdr:rowOff>
    </xdr:to>
    <xdr:pic>
      <xdr:nvPicPr>
        <xdr:cNvPr id="6648" name="Рисунок 36">
          <a:extLst>
            <a:ext uri="{FF2B5EF4-FFF2-40B4-BE49-F238E27FC236}">
              <a16:creationId xmlns="" xmlns:a16="http://schemas.microsoft.com/office/drawing/2014/main" id="{00000000-0008-0000-0000-0000F8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119" t="10590" r="30588" b="15292"/>
        <a:stretch>
          <a:fillRect/>
        </a:stretch>
      </xdr:blipFill>
      <xdr:spPr bwMode="auto">
        <a:xfrm>
          <a:off x="904875" y="28241625"/>
          <a:ext cx="2476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43</xdr:row>
      <xdr:rowOff>19050</xdr:rowOff>
    </xdr:from>
    <xdr:to>
      <xdr:col>1</xdr:col>
      <xdr:colOff>552450</xdr:colOff>
      <xdr:row>43</xdr:row>
      <xdr:rowOff>571500</xdr:rowOff>
    </xdr:to>
    <xdr:pic>
      <xdr:nvPicPr>
        <xdr:cNvPr id="6649" name="Рисунок 34">
          <a:extLst>
            <a:ext uri="{FF2B5EF4-FFF2-40B4-BE49-F238E27FC236}">
              <a16:creationId xmlns="" xmlns:a16="http://schemas.microsoft.com/office/drawing/2014/main" id="{00000000-0008-0000-0000-0000F9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119" t="10590" r="30588" b="15292"/>
        <a:stretch>
          <a:fillRect/>
        </a:stretch>
      </xdr:blipFill>
      <xdr:spPr bwMode="auto">
        <a:xfrm>
          <a:off x="838200" y="32804100"/>
          <a:ext cx="2857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276225</xdr:colOff>
      <xdr:row>44</xdr:row>
      <xdr:rowOff>28575</xdr:rowOff>
    </xdr:from>
    <xdr:to>
      <xdr:col>1</xdr:col>
      <xdr:colOff>561975</xdr:colOff>
      <xdr:row>44</xdr:row>
      <xdr:rowOff>600075</xdr:rowOff>
    </xdr:to>
    <xdr:pic>
      <xdr:nvPicPr>
        <xdr:cNvPr id="6650" name="Рисунок 34">
          <a:extLst>
            <a:ext uri="{FF2B5EF4-FFF2-40B4-BE49-F238E27FC236}">
              <a16:creationId xmlns="" xmlns:a16="http://schemas.microsoft.com/office/drawing/2014/main" id="{00000000-0008-0000-0000-0000FA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119" t="10590" r="30588" b="15292"/>
        <a:stretch>
          <a:fillRect/>
        </a:stretch>
      </xdr:blipFill>
      <xdr:spPr bwMode="auto">
        <a:xfrm>
          <a:off x="847725" y="33575625"/>
          <a:ext cx="2857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285750</xdr:colOff>
      <xdr:row>45</xdr:row>
      <xdr:rowOff>9525</xdr:rowOff>
    </xdr:from>
    <xdr:to>
      <xdr:col>1</xdr:col>
      <xdr:colOff>571500</xdr:colOff>
      <xdr:row>45</xdr:row>
      <xdr:rowOff>609600</xdr:rowOff>
    </xdr:to>
    <xdr:pic>
      <xdr:nvPicPr>
        <xdr:cNvPr id="6651" name="Рисунок 34">
          <a:extLst>
            <a:ext uri="{FF2B5EF4-FFF2-40B4-BE49-F238E27FC236}">
              <a16:creationId xmlns="" xmlns:a16="http://schemas.microsoft.com/office/drawing/2014/main" id="{00000000-0008-0000-0000-0000FB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119" t="10590" r="30588" b="15292"/>
        <a:stretch>
          <a:fillRect/>
        </a:stretch>
      </xdr:blipFill>
      <xdr:spPr bwMode="auto">
        <a:xfrm>
          <a:off x="857250" y="34318575"/>
          <a:ext cx="2857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200025</xdr:colOff>
      <xdr:row>46</xdr:row>
      <xdr:rowOff>19050</xdr:rowOff>
    </xdr:from>
    <xdr:to>
      <xdr:col>1</xdr:col>
      <xdr:colOff>485775</xdr:colOff>
      <xdr:row>46</xdr:row>
      <xdr:rowOff>600075</xdr:rowOff>
    </xdr:to>
    <xdr:pic>
      <xdr:nvPicPr>
        <xdr:cNvPr id="6652" name="Рисунок 34">
          <a:extLst>
            <a:ext uri="{FF2B5EF4-FFF2-40B4-BE49-F238E27FC236}">
              <a16:creationId xmlns="" xmlns:a16="http://schemas.microsoft.com/office/drawing/2014/main" id="{00000000-0008-0000-0000-0000FC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119" t="10590" r="30588" b="15292"/>
        <a:stretch>
          <a:fillRect/>
        </a:stretch>
      </xdr:blipFill>
      <xdr:spPr bwMode="auto">
        <a:xfrm>
          <a:off x="771525" y="35090100"/>
          <a:ext cx="2857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257175</xdr:colOff>
      <xdr:row>47</xdr:row>
      <xdr:rowOff>28575</xdr:rowOff>
    </xdr:from>
    <xdr:to>
      <xdr:col>1</xdr:col>
      <xdr:colOff>542925</xdr:colOff>
      <xdr:row>47</xdr:row>
      <xdr:rowOff>600075</xdr:rowOff>
    </xdr:to>
    <xdr:pic>
      <xdr:nvPicPr>
        <xdr:cNvPr id="6653" name="Рисунок 34">
          <a:extLst>
            <a:ext uri="{FF2B5EF4-FFF2-40B4-BE49-F238E27FC236}">
              <a16:creationId xmlns="" xmlns:a16="http://schemas.microsoft.com/office/drawing/2014/main" id="{00000000-0008-0000-0000-0000FD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119" t="10590" r="30588" b="15292"/>
        <a:stretch>
          <a:fillRect/>
        </a:stretch>
      </xdr:blipFill>
      <xdr:spPr bwMode="auto">
        <a:xfrm>
          <a:off x="828675" y="35861625"/>
          <a:ext cx="2857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295275</xdr:colOff>
      <xdr:row>48</xdr:row>
      <xdr:rowOff>66675</xdr:rowOff>
    </xdr:from>
    <xdr:to>
      <xdr:col>1</xdr:col>
      <xdr:colOff>581025</xdr:colOff>
      <xdr:row>48</xdr:row>
      <xdr:rowOff>581025</xdr:rowOff>
    </xdr:to>
    <xdr:pic>
      <xdr:nvPicPr>
        <xdr:cNvPr id="6654" name="Рисунок 34">
          <a:extLst>
            <a:ext uri="{FF2B5EF4-FFF2-40B4-BE49-F238E27FC236}">
              <a16:creationId xmlns="" xmlns:a16="http://schemas.microsoft.com/office/drawing/2014/main" id="{00000000-0008-0000-0000-0000FE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119" t="10590" r="30588" b="15292"/>
        <a:stretch>
          <a:fillRect/>
        </a:stretch>
      </xdr:blipFill>
      <xdr:spPr bwMode="auto">
        <a:xfrm>
          <a:off x="866775" y="36661725"/>
          <a:ext cx="2857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50</xdr:row>
      <xdr:rowOff>28575</xdr:rowOff>
    </xdr:from>
    <xdr:to>
      <xdr:col>1</xdr:col>
      <xdr:colOff>600075</xdr:colOff>
      <xdr:row>50</xdr:row>
      <xdr:rowOff>561975</xdr:rowOff>
    </xdr:to>
    <xdr:pic>
      <xdr:nvPicPr>
        <xdr:cNvPr id="6655" name="Рисунок 22">
          <a:extLst>
            <a:ext uri="{FF2B5EF4-FFF2-40B4-BE49-F238E27FC236}">
              <a16:creationId xmlns="" xmlns:a16="http://schemas.microsoft.com/office/drawing/2014/main" id="{00000000-0008-0000-0000-0000FF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409" t="15053" r="32259" b="13979"/>
        <a:stretch>
          <a:fillRect/>
        </a:stretch>
      </xdr:blipFill>
      <xdr:spPr bwMode="auto">
        <a:xfrm>
          <a:off x="876300" y="38080950"/>
          <a:ext cx="2952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285750</xdr:colOff>
      <xdr:row>49</xdr:row>
      <xdr:rowOff>19050</xdr:rowOff>
    </xdr:from>
    <xdr:to>
      <xdr:col>1</xdr:col>
      <xdr:colOff>581025</xdr:colOff>
      <xdr:row>49</xdr:row>
      <xdr:rowOff>647700</xdr:rowOff>
    </xdr:to>
    <xdr:pic>
      <xdr:nvPicPr>
        <xdr:cNvPr id="6656" name="Рисунок 22">
          <a:extLst>
            <a:ext uri="{FF2B5EF4-FFF2-40B4-BE49-F238E27FC236}">
              <a16:creationId xmlns="" xmlns:a16="http://schemas.microsoft.com/office/drawing/2014/main" id="{00000000-0008-0000-0000-000000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409" t="15053" r="32259" b="13979"/>
        <a:stretch>
          <a:fillRect/>
        </a:stretch>
      </xdr:blipFill>
      <xdr:spPr bwMode="auto">
        <a:xfrm>
          <a:off x="857250" y="37376100"/>
          <a:ext cx="2952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</xdr:colOff>
      <xdr:row>51</xdr:row>
      <xdr:rowOff>28575</xdr:rowOff>
    </xdr:from>
    <xdr:to>
      <xdr:col>1</xdr:col>
      <xdr:colOff>619125</xdr:colOff>
      <xdr:row>51</xdr:row>
      <xdr:rowOff>561975</xdr:rowOff>
    </xdr:to>
    <xdr:pic>
      <xdr:nvPicPr>
        <xdr:cNvPr id="6657" name="Рисунок 23">
          <a:extLst>
            <a:ext uri="{FF2B5EF4-FFF2-40B4-BE49-F238E27FC236}">
              <a16:creationId xmlns="" xmlns:a16="http://schemas.microsoft.com/office/drawing/2014/main" id="{00000000-0008-0000-0000-000001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106" t="47591" r="38365" b="17191"/>
        <a:stretch>
          <a:fillRect/>
        </a:stretch>
      </xdr:blipFill>
      <xdr:spPr bwMode="auto">
        <a:xfrm>
          <a:off x="819150" y="38842950"/>
          <a:ext cx="3714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238125</xdr:colOff>
      <xdr:row>52</xdr:row>
      <xdr:rowOff>38100</xdr:rowOff>
    </xdr:from>
    <xdr:to>
      <xdr:col>1</xdr:col>
      <xdr:colOff>609600</xdr:colOff>
      <xdr:row>52</xdr:row>
      <xdr:rowOff>571500</xdr:rowOff>
    </xdr:to>
    <xdr:pic>
      <xdr:nvPicPr>
        <xdr:cNvPr id="6658" name="Рисунок 23">
          <a:extLst>
            <a:ext uri="{FF2B5EF4-FFF2-40B4-BE49-F238E27FC236}">
              <a16:creationId xmlns="" xmlns:a16="http://schemas.microsoft.com/office/drawing/2014/main" id="{00000000-0008-0000-0000-000002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106" t="47591" r="38365" b="17191"/>
        <a:stretch>
          <a:fillRect/>
        </a:stretch>
      </xdr:blipFill>
      <xdr:spPr bwMode="auto">
        <a:xfrm>
          <a:off x="809625" y="39443025"/>
          <a:ext cx="3714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257175</xdr:colOff>
      <xdr:row>53</xdr:row>
      <xdr:rowOff>28575</xdr:rowOff>
    </xdr:from>
    <xdr:to>
      <xdr:col>1</xdr:col>
      <xdr:colOff>581025</xdr:colOff>
      <xdr:row>53</xdr:row>
      <xdr:rowOff>495300</xdr:rowOff>
    </xdr:to>
    <xdr:pic>
      <xdr:nvPicPr>
        <xdr:cNvPr id="6659" name="Рисунок 23">
          <a:extLst>
            <a:ext uri="{FF2B5EF4-FFF2-40B4-BE49-F238E27FC236}">
              <a16:creationId xmlns="" xmlns:a16="http://schemas.microsoft.com/office/drawing/2014/main" id="{00000000-0008-0000-0000-000003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106" t="47591" r="38365" b="17191"/>
        <a:stretch>
          <a:fillRect/>
        </a:stretch>
      </xdr:blipFill>
      <xdr:spPr bwMode="auto">
        <a:xfrm>
          <a:off x="828675" y="40005000"/>
          <a:ext cx="3238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307181</xdr:colOff>
      <xdr:row>54</xdr:row>
      <xdr:rowOff>92869</xdr:rowOff>
    </xdr:from>
    <xdr:to>
      <xdr:col>1</xdr:col>
      <xdr:colOff>602456</xdr:colOff>
      <xdr:row>54</xdr:row>
      <xdr:rowOff>511969</xdr:rowOff>
    </xdr:to>
    <xdr:pic>
      <xdr:nvPicPr>
        <xdr:cNvPr id="6660" name="Рисунок 23">
          <a:extLst>
            <a:ext uri="{FF2B5EF4-FFF2-40B4-BE49-F238E27FC236}">
              <a16:creationId xmlns="" xmlns:a16="http://schemas.microsoft.com/office/drawing/2014/main" id="{00000000-0008-0000-0000-000004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106" t="47591" r="38365" b="17191"/>
        <a:stretch>
          <a:fillRect/>
        </a:stretch>
      </xdr:blipFill>
      <xdr:spPr bwMode="auto">
        <a:xfrm>
          <a:off x="878681" y="40847963"/>
          <a:ext cx="2952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285750</xdr:colOff>
      <xdr:row>56</xdr:row>
      <xdr:rowOff>57150</xdr:rowOff>
    </xdr:from>
    <xdr:to>
      <xdr:col>1</xdr:col>
      <xdr:colOff>552450</xdr:colOff>
      <xdr:row>56</xdr:row>
      <xdr:rowOff>752475</xdr:rowOff>
    </xdr:to>
    <xdr:pic>
      <xdr:nvPicPr>
        <xdr:cNvPr id="6661" name="Рисунок 41">
          <a:extLst>
            <a:ext uri="{FF2B5EF4-FFF2-40B4-BE49-F238E27FC236}">
              <a16:creationId xmlns="" xmlns:a16="http://schemas.microsoft.com/office/drawing/2014/main" id="{00000000-0008-0000-0000-000005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961" t="-2" r="31313" b="11769"/>
        <a:stretch>
          <a:fillRect/>
        </a:stretch>
      </xdr:blipFill>
      <xdr:spPr bwMode="auto">
        <a:xfrm>
          <a:off x="857250" y="41833800"/>
          <a:ext cx="2667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92075</xdr:colOff>
      <xdr:row>59</xdr:row>
      <xdr:rowOff>47625</xdr:rowOff>
    </xdr:from>
    <xdr:to>
      <xdr:col>1</xdr:col>
      <xdr:colOff>663575</xdr:colOff>
      <xdr:row>59</xdr:row>
      <xdr:rowOff>933450</xdr:rowOff>
    </xdr:to>
    <xdr:pic>
      <xdr:nvPicPr>
        <xdr:cNvPr id="6662" name="Рисунок 2">
          <a:extLst>
            <a:ext uri="{FF2B5EF4-FFF2-40B4-BE49-F238E27FC236}">
              <a16:creationId xmlns="" xmlns:a16="http://schemas.microsoft.com/office/drawing/2014/main" id="{00000000-0008-0000-0000-000006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69" r="29787" b="9686"/>
        <a:stretch>
          <a:fillRect/>
        </a:stretch>
      </xdr:blipFill>
      <xdr:spPr bwMode="auto">
        <a:xfrm>
          <a:off x="695325" y="43783250"/>
          <a:ext cx="5715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</xdr:colOff>
      <xdr:row>60</xdr:row>
      <xdr:rowOff>19050</xdr:rowOff>
    </xdr:from>
    <xdr:to>
      <xdr:col>1</xdr:col>
      <xdr:colOff>571500</xdr:colOff>
      <xdr:row>60</xdr:row>
      <xdr:rowOff>952500</xdr:rowOff>
    </xdr:to>
    <xdr:pic>
      <xdr:nvPicPr>
        <xdr:cNvPr id="6663" name="Рисунок 4">
          <a:extLst>
            <a:ext uri="{FF2B5EF4-FFF2-40B4-BE49-F238E27FC236}">
              <a16:creationId xmlns="" xmlns:a16="http://schemas.microsoft.com/office/drawing/2014/main" id="{00000000-0008-0000-0000-000007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r="29411" b="12254"/>
        <a:stretch>
          <a:fillRect/>
        </a:stretch>
      </xdr:blipFill>
      <xdr:spPr bwMode="auto">
        <a:xfrm>
          <a:off x="733425" y="45253275"/>
          <a:ext cx="4095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104775</xdr:colOff>
      <xdr:row>61</xdr:row>
      <xdr:rowOff>19050</xdr:rowOff>
    </xdr:from>
    <xdr:to>
      <xdr:col>1</xdr:col>
      <xdr:colOff>542925</xdr:colOff>
      <xdr:row>61</xdr:row>
      <xdr:rowOff>942975</xdr:rowOff>
    </xdr:to>
    <xdr:pic>
      <xdr:nvPicPr>
        <xdr:cNvPr id="6664" name="Рисунок 6">
          <a:extLst>
            <a:ext uri="{FF2B5EF4-FFF2-40B4-BE49-F238E27FC236}">
              <a16:creationId xmlns="" xmlns:a16="http://schemas.microsoft.com/office/drawing/2014/main" id="{00000000-0008-0000-0000-000008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27" t="2" r="28767" b="16438"/>
        <a:stretch>
          <a:fillRect/>
        </a:stretch>
      </xdr:blipFill>
      <xdr:spPr bwMode="auto">
        <a:xfrm>
          <a:off x="676275" y="46205775"/>
          <a:ext cx="4381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180975</xdr:colOff>
      <xdr:row>62</xdr:row>
      <xdr:rowOff>47625</xdr:rowOff>
    </xdr:from>
    <xdr:to>
      <xdr:col>1</xdr:col>
      <xdr:colOff>609600</xdr:colOff>
      <xdr:row>62</xdr:row>
      <xdr:rowOff>952500</xdr:rowOff>
    </xdr:to>
    <xdr:pic>
      <xdr:nvPicPr>
        <xdr:cNvPr id="6665" name="Рисунок 13">
          <a:extLst>
            <a:ext uri="{FF2B5EF4-FFF2-40B4-BE49-F238E27FC236}">
              <a16:creationId xmlns="" xmlns:a16="http://schemas.microsoft.com/office/drawing/2014/main" id="{00000000-0008-0000-0000-000009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561" r="31651" b="14680"/>
        <a:stretch>
          <a:fillRect/>
        </a:stretch>
      </xdr:blipFill>
      <xdr:spPr bwMode="auto">
        <a:xfrm>
          <a:off x="752475" y="47186850"/>
          <a:ext cx="4286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123825</xdr:colOff>
      <xdr:row>63</xdr:row>
      <xdr:rowOff>28575</xdr:rowOff>
    </xdr:from>
    <xdr:to>
      <xdr:col>1</xdr:col>
      <xdr:colOff>647700</xdr:colOff>
      <xdr:row>63</xdr:row>
      <xdr:rowOff>952500</xdr:rowOff>
    </xdr:to>
    <xdr:pic>
      <xdr:nvPicPr>
        <xdr:cNvPr id="6666" name="Рисунок 16">
          <a:extLst>
            <a:ext uri="{FF2B5EF4-FFF2-40B4-BE49-F238E27FC236}">
              <a16:creationId xmlns="" xmlns:a16="http://schemas.microsoft.com/office/drawing/2014/main" id="{00000000-0008-0000-0000-00000A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42" r="28986" b="8696"/>
        <a:stretch>
          <a:fillRect/>
        </a:stretch>
      </xdr:blipFill>
      <xdr:spPr bwMode="auto">
        <a:xfrm>
          <a:off x="695325" y="48120300"/>
          <a:ext cx="5238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</xdr:colOff>
      <xdr:row>70</xdr:row>
      <xdr:rowOff>57150</xdr:rowOff>
    </xdr:from>
    <xdr:to>
      <xdr:col>1</xdr:col>
      <xdr:colOff>628650</xdr:colOff>
      <xdr:row>70</xdr:row>
      <xdr:rowOff>904875</xdr:rowOff>
    </xdr:to>
    <xdr:pic>
      <xdr:nvPicPr>
        <xdr:cNvPr id="6667" name="Рисунок 75">
          <a:extLst>
            <a:ext uri="{FF2B5EF4-FFF2-40B4-BE49-F238E27FC236}">
              <a16:creationId xmlns="" xmlns:a16="http://schemas.microsoft.com/office/drawing/2014/main" id="{00000000-0008-0000-0000-00000B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54311550"/>
          <a:ext cx="4667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</xdr:colOff>
      <xdr:row>71</xdr:row>
      <xdr:rowOff>57150</xdr:rowOff>
    </xdr:from>
    <xdr:to>
      <xdr:col>1</xdr:col>
      <xdr:colOff>619125</xdr:colOff>
      <xdr:row>71</xdr:row>
      <xdr:rowOff>885825</xdr:rowOff>
    </xdr:to>
    <xdr:pic>
      <xdr:nvPicPr>
        <xdr:cNvPr id="6668" name="Рисунок 79">
          <a:extLst>
            <a:ext uri="{FF2B5EF4-FFF2-40B4-BE49-F238E27FC236}">
              <a16:creationId xmlns="" xmlns:a16="http://schemas.microsoft.com/office/drawing/2014/main" id="{00000000-0008-0000-0000-00000C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55225950"/>
          <a:ext cx="4572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200025</xdr:colOff>
      <xdr:row>72</xdr:row>
      <xdr:rowOff>85725</xdr:rowOff>
    </xdr:from>
    <xdr:to>
      <xdr:col>1</xdr:col>
      <xdr:colOff>628650</xdr:colOff>
      <xdr:row>72</xdr:row>
      <xdr:rowOff>876300</xdr:rowOff>
    </xdr:to>
    <xdr:pic>
      <xdr:nvPicPr>
        <xdr:cNvPr id="6669" name="Рисунок 80">
          <a:extLst>
            <a:ext uri="{FF2B5EF4-FFF2-40B4-BE49-F238E27FC236}">
              <a16:creationId xmlns="" xmlns:a16="http://schemas.microsoft.com/office/drawing/2014/main" id="{00000000-0008-0000-0000-00000D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56168925"/>
          <a:ext cx="4286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238125</xdr:colOff>
      <xdr:row>73</xdr:row>
      <xdr:rowOff>57150</xdr:rowOff>
    </xdr:from>
    <xdr:to>
      <xdr:col>1</xdr:col>
      <xdr:colOff>666750</xdr:colOff>
      <xdr:row>73</xdr:row>
      <xdr:rowOff>847725</xdr:rowOff>
    </xdr:to>
    <xdr:pic>
      <xdr:nvPicPr>
        <xdr:cNvPr id="6670" name="Рисунок 81">
          <a:extLst>
            <a:ext uri="{FF2B5EF4-FFF2-40B4-BE49-F238E27FC236}">
              <a16:creationId xmlns="" xmlns:a16="http://schemas.microsoft.com/office/drawing/2014/main" id="{00000000-0008-0000-0000-00000E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57054750"/>
          <a:ext cx="4286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76</xdr:row>
      <xdr:rowOff>38100</xdr:rowOff>
    </xdr:from>
    <xdr:to>
      <xdr:col>1</xdr:col>
      <xdr:colOff>857250</xdr:colOff>
      <xdr:row>76</xdr:row>
      <xdr:rowOff>866775</xdr:rowOff>
    </xdr:to>
    <xdr:pic>
      <xdr:nvPicPr>
        <xdr:cNvPr id="6671" name="Рисунок 58">
          <a:extLst>
            <a:ext uri="{FF2B5EF4-FFF2-40B4-BE49-F238E27FC236}">
              <a16:creationId xmlns="" xmlns:a16="http://schemas.microsoft.com/office/drawing/2014/main" id="{00000000-0008-0000-0000-00000F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59778900"/>
          <a:ext cx="8286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77</xdr:row>
      <xdr:rowOff>19050</xdr:rowOff>
    </xdr:from>
    <xdr:to>
      <xdr:col>1</xdr:col>
      <xdr:colOff>847725</xdr:colOff>
      <xdr:row>77</xdr:row>
      <xdr:rowOff>847725</xdr:rowOff>
    </xdr:to>
    <xdr:pic>
      <xdr:nvPicPr>
        <xdr:cNvPr id="6672" name="Рисунок 59">
          <a:extLst>
            <a:ext uri="{FF2B5EF4-FFF2-40B4-BE49-F238E27FC236}">
              <a16:creationId xmlns="" xmlns:a16="http://schemas.microsoft.com/office/drawing/2014/main" id="{00000000-0008-0000-0000-000010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60674250"/>
          <a:ext cx="8286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78</xdr:row>
      <xdr:rowOff>38100</xdr:rowOff>
    </xdr:from>
    <xdr:to>
      <xdr:col>1</xdr:col>
      <xdr:colOff>762000</xdr:colOff>
      <xdr:row>78</xdr:row>
      <xdr:rowOff>847725</xdr:rowOff>
    </xdr:to>
    <xdr:pic>
      <xdr:nvPicPr>
        <xdr:cNvPr id="6673" name="Рисунок 60">
          <a:extLst>
            <a:ext uri="{FF2B5EF4-FFF2-40B4-BE49-F238E27FC236}">
              <a16:creationId xmlns="" xmlns:a16="http://schemas.microsoft.com/office/drawing/2014/main" id="{00000000-0008-0000-0000-000011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433" t="9459" r="22972" b="9459"/>
        <a:stretch>
          <a:fillRect/>
        </a:stretch>
      </xdr:blipFill>
      <xdr:spPr bwMode="auto">
        <a:xfrm>
          <a:off x="790575" y="61607700"/>
          <a:ext cx="5429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123825</xdr:colOff>
      <xdr:row>79</xdr:row>
      <xdr:rowOff>47625</xdr:rowOff>
    </xdr:from>
    <xdr:to>
      <xdr:col>1</xdr:col>
      <xdr:colOff>685800</xdr:colOff>
      <xdr:row>79</xdr:row>
      <xdr:rowOff>923925</xdr:rowOff>
    </xdr:to>
    <xdr:pic>
      <xdr:nvPicPr>
        <xdr:cNvPr id="6674" name="Рисунок 61">
          <a:extLst>
            <a:ext uri="{FF2B5EF4-FFF2-40B4-BE49-F238E27FC236}">
              <a16:creationId xmlns="" xmlns:a16="http://schemas.microsoft.com/office/drawing/2014/main" id="{00000000-0008-0000-0000-000012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48" t="8749" r="31252" b="12500"/>
        <a:stretch>
          <a:fillRect/>
        </a:stretch>
      </xdr:blipFill>
      <xdr:spPr bwMode="auto">
        <a:xfrm>
          <a:off x="695325" y="62531625"/>
          <a:ext cx="5619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80</xdr:row>
      <xdr:rowOff>38100</xdr:rowOff>
    </xdr:from>
    <xdr:to>
      <xdr:col>1</xdr:col>
      <xdr:colOff>704850</xdr:colOff>
      <xdr:row>80</xdr:row>
      <xdr:rowOff>847725</xdr:rowOff>
    </xdr:to>
    <xdr:pic>
      <xdr:nvPicPr>
        <xdr:cNvPr id="6675" name="Рисунок 62">
          <a:extLst>
            <a:ext uri="{FF2B5EF4-FFF2-40B4-BE49-F238E27FC236}">
              <a16:creationId xmlns="" xmlns:a16="http://schemas.microsoft.com/office/drawing/2014/main" id="{00000000-0008-0000-0000-000013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30" t="11858" r="27667" b="14626"/>
        <a:stretch>
          <a:fillRect/>
        </a:stretch>
      </xdr:blipFill>
      <xdr:spPr bwMode="auto">
        <a:xfrm>
          <a:off x="723900" y="63474600"/>
          <a:ext cx="5524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</xdr:colOff>
      <xdr:row>81</xdr:row>
      <xdr:rowOff>76200</xdr:rowOff>
    </xdr:from>
    <xdr:to>
      <xdr:col>1</xdr:col>
      <xdr:colOff>561975</xdr:colOff>
      <xdr:row>81</xdr:row>
      <xdr:rowOff>866775</xdr:rowOff>
    </xdr:to>
    <xdr:pic>
      <xdr:nvPicPr>
        <xdr:cNvPr id="6676" name="Рисунок 17">
          <a:extLst>
            <a:ext uri="{FF2B5EF4-FFF2-40B4-BE49-F238E27FC236}">
              <a16:creationId xmlns="" xmlns:a16="http://schemas.microsoft.com/office/drawing/2014/main" id="{00000000-0008-0000-0000-000014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877" r="32877" b="13698"/>
        <a:stretch>
          <a:fillRect/>
        </a:stretch>
      </xdr:blipFill>
      <xdr:spPr bwMode="auto">
        <a:xfrm>
          <a:off x="742950" y="64427100"/>
          <a:ext cx="390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82</xdr:row>
      <xdr:rowOff>66675</xdr:rowOff>
    </xdr:from>
    <xdr:to>
      <xdr:col>1</xdr:col>
      <xdr:colOff>733425</xdr:colOff>
      <xdr:row>82</xdr:row>
      <xdr:rowOff>904875</xdr:rowOff>
    </xdr:to>
    <xdr:pic>
      <xdr:nvPicPr>
        <xdr:cNvPr id="6677" name="Рисунок 63">
          <a:extLst>
            <a:ext uri="{FF2B5EF4-FFF2-40B4-BE49-F238E27FC236}">
              <a16:creationId xmlns="" xmlns:a16="http://schemas.microsoft.com/office/drawing/2014/main" id="{00000000-0008-0000-0000-000015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035" t="13792" r="27586" b="14943"/>
        <a:stretch>
          <a:fillRect/>
        </a:stretch>
      </xdr:blipFill>
      <xdr:spPr bwMode="auto">
        <a:xfrm>
          <a:off x="685800" y="65331975"/>
          <a:ext cx="6191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83</xdr:row>
      <xdr:rowOff>19050</xdr:rowOff>
    </xdr:from>
    <xdr:to>
      <xdr:col>1</xdr:col>
      <xdr:colOff>723900</xdr:colOff>
      <xdr:row>83</xdr:row>
      <xdr:rowOff>904875</xdr:rowOff>
    </xdr:to>
    <xdr:pic>
      <xdr:nvPicPr>
        <xdr:cNvPr id="6678" name="Рисунок 64">
          <a:extLst>
            <a:ext uri="{FF2B5EF4-FFF2-40B4-BE49-F238E27FC236}">
              <a16:creationId xmlns="" xmlns:a16="http://schemas.microsoft.com/office/drawing/2014/main" id="{00000000-0008-0000-0000-000016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119" t="8235" r="31766" b="14117"/>
        <a:stretch>
          <a:fillRect/>
        </a:stretch>
      </xdr:blipFill>
      <xdr:spPr bwMode="auto">
        <a:xfrm>
          <a:off x="666750" y="66198750"/>
          <a:ext cx="6286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123825</xdr:colOff>
      <xdr:row>84</xdr:row>
      <xdr:rowOff>19050</xdr:rowOff>
    </xdr:from>
    <xdr:to>
      <xdr:col>1</xdr:col>
      <xdr:colOff>638175</xdr:colOff>
      <xdr:row>84</xdr:row>
      <xdr:rowOff>885825</xdr:rowOff>
    </xdr:to>
    <xdr:pic>
      <xdr:nvPicPr>
        <xdr:cNvPr id="6679" name="Рисунок 65">
          <a:extLst>
            <a:ext uri="{FF2B5EF4-FFF2-40B4-BE49-F238E27FC236}">
              <a16:creationId xmlns="" xmlns:a16="http://schemas.microsoft.com/office/drawing/2014/main" id="{00000000-0008-0000-0000-000017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065" t="10989" r="30769" b="10989"/>
        <a:stretch>
          <a:fillRect/>
        </a:stretch>
      </xdr:blipFill>
      <xdr:spPr bwMode="auto">
        <a:xfrm>
          <a:off x="695325" y="67113150"/>
          <a:ext cx="514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97</xdr:row>
      <xdr:rowOff>38100</xdr:rowOff>
    </xdr:from>
    <xdr:to>
      <xdr:col>1</xdr:col>
      <xdr:colOff>619125</xdr:colOff>
      <xdr:row>97</xdr:row>
      <xdr:rowOff>847725</xdr:rowOff>
    </xdr:to>
    <xdr:pic>
      <xdr:nvPicPr>
        <xdr:cNvPr id="6680" name="Рисунок 73">
          <a:extLst>
            <a:ext uri="{FF2B5EF4-FFF2-40B4-BE49-F238E27FC236}">
              <a16:creationId xmlns="" xmlns:a16="http://schemas.microsoft.com/office/drawing/2014/main" id="{00000000-0008-0000-0000-000018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79876650"/>
          <a:ext cx="409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98</xdr:row>
      <xdr:rowOff>57150</xdr:rowOff>
    </xdr:from>
    <xdr:to>
      <xdr:col>1</xdr:col>
      <xdr:colOff>800100</xdr:colOff>
      <xdr:row>98</xdr:row>
      <xdr:rowOff>885825</xdr:rowOff>
    </xdr:to>
    <xdr:pic>
      <xdr:nvPicPr>
        <xdr:cNvPr id="6681" name="Рисунок 60">
          <a:extLst>
            <a:ext uri="{FF2B5EF4-FFF2-40B4-BE49-F238E27FC236}">
              <a16:creationId xmlns="" xmlns:a16="http://schemas.microsoft.com/office/drawing/2014/main" id="{00000000-0008-0000-0000-000019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433" t="9459" r="22972" b="9459"/>
        <a:stretch>
          <a:fillRect/>
        </a:stretch>
      </xdr:blipFill>
      <xdr:spPr bwMode="auto">
        <a:xfrm>
          <a:off x="800100" y="80810100"/>
          <a:ext cx="5715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99</xdr:row>
      <xdr:rowOff>57150</xdr:rowOff>
    </xdr:from>
    <xdr:to>
      <xdr:col>1</xdr:col>
      <xdr:colOff>800100</xdr:colOff>
      <xdr:row>99</xdr:row>
      <xdr:rowOff>885825</xdr:rowOff>
    </xdr:to>
    <xdr:pic>
      <xdr:nvPicPr>
        <xdr:cNvPr id="6682" name="Рисунок 60">
          <a:extLst>
            <a:ext uri="{FF2B5EF4-FFF2-40B4-BE49-F238E27FC236}">
              <a16:creationId xmlns="" xmlns:a16="http://schemas.microsoft.com/office/drawing/2014/main" id="{00000000-0008-0000-0000-00001A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433" t="9459" r="22972" b="9459"/>
        <a:stretch>
          <a:fillRect/>
        </a:stretch>
      </xdr:blipFill>
      <xdr:spPr bwMode="auto">
        <a:xfrm>
          <a:off x="800100" y="81724500"/>
          <a:ext cx="5715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100</xdr:row>
      <xdr:rowOff>123825</xdr:rowOff>
    </xdr:from>
    <xdr:to>
      <xdr:col>1</xdr:col>
      <xdr:colOff>857250</xdr:colOff>
      <xdr:row>100</xdr:row>
      <xdr:rowOff>876300</xdr:rowOff>
    </xdr:to>
    <xdr:pic>
      <xdr:nvPicPr>
        <xdr:cNvPr id="6683" name="Рисунок 51">
          <a:extLst>
            <a:ext uri="{FF2B5EF4-FFF2-40B4-BE49-F238E27FC236}">
              <a16:creationId xmlns="" xmlns:a16="http://schemas.microsoft.com/office/drawing/2014/main" id="{00000000-0008-0000-0000-00001B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82705575"/>
          <a:ext cx="7620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257175</xdr:colOff>
      <xdr:row>101</xdr:row>
      <xdr:rowOff>38100</xdr:rowOff>
    </xdr:from>
    <xdr:to>
      <xdr:col>1</xdr:col>
      <xdr:colOff>695325</xdr:colOff>
      <xdr:row>101</xdr:row>
      <xdr:rowOff>828675</xdr:rowOff>
    </xdr:to>
    <xdr:pic>
      <xdr:nvPicPr>
        <xdr:cNvPr id="6684" name="Рисунок 47">
          <a:extLst>
            <a:ext uri="{FF2B5EF4-FFF2-40B4-BE49-F238E27FC236}">
              <a16:creationId xmlns="" xmlns:a16="http://schemas.microsoft.com/office/drawing/2014/main" id="{00000000-0008-0000-0000-00001C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86" t="14493" r="26086"/>
        <a:stretch>
          <a:fillRect/>
        </a:stretch>
      </xdr:blipFill>
      <xdr:spPr bwMode="auto">
        <a:xfrm>
          <a:off x="828675" y="83534250"/>
          <a:ext cx="4381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257175</xdr:colOff>
      <xdr:row>102</xdr:row>
      <xdr:rowOff>38100</xdr:rowOff>
    </xdr:from>
    <xdr:to>
      <xdr:col>1</xdr:col>
      <xdr:colOff>695325</xdr:colOff>
      <xdr:row>102</xdr:row>
      <xdr:rowOff>828675</xdr:rowOff>
    </xdr:to>
    <xdr:pic>
      <xdr:nvPicPr>
        <xdr:cNvPr id="6685" name="Рисунок 47">
          <a:extLst>
            <a:ext uri="{FF2B5EF4-FFF2-40B4-BE49-F238E27FC236}">
              <a16:creationId xmlns="" xmlns:a16="http://schemas.microsoft.com/office/drawing/2014/main" id="{00000000-0008-0000-0000-00001D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86" t="14493" r="26086"/>
        <a:stretch>
          <a:fillRect/>
        </a:stretch>
      </xdr:blipFill>
      <xdr:spPr bwMode="auto">
        <a:xfrm>
          <a:off x="828675" y="84448650"/>
          <a:ext cx="4381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257175</xdr:colOff>
      <xdr:row>103</xdr:row>
      <xdr:rowOff>38100</xdr:rowOff>
    </xdr:from>
    <xdr:to>
      <xdr:col>1</xdr:col>
      <xdr:colOff>695325</xdr:colOff>
      <xdr:row>103</xdr:row>
      <xdr:rowOff>828675</xdr:rowOff>
    </xdr:to>
    <xdr:pic>
      <xdr:nvPicPr>
        <xdr:cNvPr id="6686" name="Рисунок 47">
          <a:extLst>
            <a:ext uri="{FF2B5EF4-FFF2-40B4-BE49-F238E27FC236}">
              <a16:creationId xmlns="" xmlns:a16="http://schemas.microsoft.com/office/drawing/2014/main" id="{00000000-0008-0000-0000-00001E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86" t="14493" r="26086"/>
        <a:stretch>
          <a:fillRect/>
        </a:stretch>
      </xdr:blipFill>
      <xdr:spPr bwMode="auto">
        <a:xfrm>
          <a:off x="828675" y="85363050"/>
          <a:ext cx="4381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257175</xdr:colOff>
      <xdr:row>104</xdr:row>
      <xdr:rowOff>38100</xdr:rowOff>
    </xdr:from>
    <xdr:to>
      <xdr:col>1</xdr:col>
      <xdr:colOff>695325</xdr:colOff>
      <xdr:row>104</xdr:row>
      <xdr:rowOff>828675</xdr:rowOff>
    </xdr:to>
    <xdr:pic>
      <xdr:nvPicPr>
        <xdr:cNvPr id="6687" name="Рисунок 47">
          <a:extLst>
            <a:ext uri="{FF2B5EF4-FFF2-40B4-BE49-F238E27FC236}">
              <a16:creationId xmlns="" xmlns:a16="http://schemas.microsoft.com/office/drawing/2014/main" id="{00000000-0008-0000-0000-00001F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86" t="14493" r="26086"/>
        <a:stretch>
          <a:fillRect/>
        </a:stretch>
      </xdr:blipFill>
      <xdr:spPr bwMode="auto">
        <a:xfrm>
          <a:off x="828675" y="86277450"/>
          <a:ext cx="4381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257175</xdr:colOff>
      <xdr:row>105</xdr:row>
      <xdr:rowOff>38100</xdr:rowOff>
    </xdr:from>
    <xdr:to>
      <xdr:col>1</xdr:col>
      <xdr:colOff>695325</xdr:colOff>
      <xdr:row>105</xdr:row>
      <xdr:rowOff>828675</xdr:rowOff>
    </xdr:to>
    <xdr:pic>
      <xdr:nvPicPr>
        <xdr:cNvPr id="6688" name="Рисунок 47">
          <a:extLst>
            <a:ext uri="{FF2B5EF4-FFF2-40B4-BE49-F238E27FC236}">
              <a16:creationId xmlns="" xmlns:a16="http://schemas.microsoft.com/office/drawing/2014/main" id="{00000000-0008-0000-0000-000020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86" t="14493" r="26086"/>
        <a:stretch>
          <a:fillRect/>
        </a:stretch>
      </xdr:blipFill>
      <xdr:spPr bwMode="auto">
        <a:xfrm>
          <a:off x="828675" y="87191850"/>
          <a:ext cx="4381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109</xdr:row>
      <xdr:rowOff>161925</xdr:rowOff>
    </xdr:from>
    <xdr:to>
      <xdr:col>1</xdr:col>
      <xdr:colOff>847725</xdr:colOff>
      <xdr:row>109</xdr:row>
      <xdr:rowOff>819150</xdr:rowOff>
    </xdr:to>
    <xdr:pic>
      <xdr:nvPicPr>
        <xdr:cNvPr id="6689" name="Рисунок 18">
          <a:extLst>
            <a:ext uri="{FF2B5EF4-FFF2-40B4-BE49-F238E27FC236}">
              <a16:creationId xmlns="" xmlns:a16="http://schemas.microsoft.com/office/drawing/2014/main" id="{00000000-0008-0000-0000-000021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67" r="14667" b="52000"/>
        <a:stretch>
          <a:fillRect/>
        </a:stretch>
      </xdr:blipFill>
      <xdr:spPr bwMode="auto">
        <a:xfrm>
          <a:off x="581025" y="90649425"/>
          <a:ext cx="8382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110</xdr:row>
      <xdr:rowOff>200025</xdr:rowOff>
    </xdr:from>
    <xdr:to>
      <xdr:col>1</xdr:col>
      <xdr:colOff>762000</xdr:colOff>
      <xdr:row>110</xdr:row>
      <xdr:rowOff>695325</xdr:rowOff>
    </xdr:to>
    <xdr:pic>
      <xdr:nvPicPr>
        <xdr:cNvPr id="6690" name="Рисунок 20">
          <a:extLst>
            <a:ext uri="{FF2B5EF4-FFF2-40B4-BE49-F238E27FC236}">
              <a16:creationId xmlns="" xmlns:a16="http://schemas.microsoft.com/office/drawing/2014/main" id="{00000000-0008-0000-0000-000022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00" t="3810" r="18095" b="51428"/>
        <a:stretch>
          <a:fillRect/>
        </a:stretch>
      </xdr:blipFill>
      <xdr:spPr bwMode="auto">
        <a:xfrm>
          <a:off x="647700" y="91801950"/>
          <a:ext cx="6858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119063</xdr:colOff>
      <xdr:row>111</xdr:row>
      <xdr:rowOff>461963</xdr:rowOff>
    </xdr:from>
    <xdr:to>
      <xdr:col>1</xdr:col>
      <xdr:colOff>938213</xdr:colOff>
      <xdr:row>111</xdr:row>
      <xdr:rowOff>1214438</xdr:rowOff>
    </xdr:to>
    <xdr:pic>
      <xdr:nvPicPr>
        <xdr:cNvPr id="6691" name="Рисунок 68">
          <a:extLst>
            <a:ext uri="{FF2B5EF4-FFF2-40B4-BE49-F238E27FC236}">
              <a16:creationId xmlns="" xmlns:a16="http://schemas.microsoft.com/office/drawing/2014/main" id="{00000000-0008-0000-0000-000023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563" y="106106119"/>
          <a:ext cx="8191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112</xdr:row>
      <xdr:rowOff>266700</xdr:rowOff>
    </xdr:from>
    <xdr:to>
      <xdr:col>1</xdr:col>
      <xdr:colOff>762000</xdr:colOff>
      <xdr:row>112</xdr:row>
      <xdr:rowOff>866775</xdr:rowOff>
    </xdr:to>
    <xdr:pic>
      <xdr:nvPicPr>
        <xdr:cNvPr id="6692" name="Рисунок 19">
          <a:extLst>
            <a:ext uri="{FF2B5EF4-FFF2-40B4-BE49-F238E27FC236}">
              <a16:creationId xmlns="" xmlns:a16="http://schemas.microsoft.com/office/drawing/2014/main" id="{00000000-0008-0000-0000-000024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96" t="18349" r="25690" b="34862"/>
        <a:stretch>
          <a:fillRect/>
        </a:stretch>
      </xdr:blipFill>
      <xdr:spPr bwMode="auto">
        <a:xfrm>
          <a:off x="628650" y="94268925"/>
          <a:ext cx="7048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92869</xdr:colOff>
      <xdr:row>113</xdr:row>
      <xdr:rowOff>352425</xdr:rowOff>
    </xdr:from>
    <xdr:to>
      <xdr:col>1</xdr:col>
      <xdr:colOff>854869</xdr:colOff>
      <xdr:row>113</xdr:row>
      <xdr:rowOff>1123950</xdr:rowOff>
    </xdr:to>
    <xdr:pic>
      <xdr:nvPicPr>
        <xdr:cNvPr id="6693" name="Рисунок 55">
          <a:extLst>
            <a:ext uri="{FF2B5EF4-FFF2-40B4-BE49-F238E27FC236}">
              <a16:creationId xmlns="" xmlns:a16="http://schemas.microsoft.com/office/drawing/2014/main" id="{00000000-0008-0000-0000-000025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369" y="109092206"/>
          <a:ext cx="7620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140495</xdr:colOff>
      <xdr:row>114</xdr:row>
      <xdr:rowOff>428626</xdr:rowOff>
    </xdr:from>
    <xdr:to>
      <xdr:col>1</xdr:col>
      <xdr:colOff>959645</xdr:colOff>
      <xdr:row>114</xdr:row>
      <xdr:rowOff>1019176</xdr:rowOff>
    </xdr:to>
    <xdr:pic>
      <xdr:nvPicPr>
        <xdr:cNvPr id="6694" name="Picture 838">
          <a:extLst>
            <a:ext uri="{FF2B5EF4-FFF2-40B4-BE49-F238E27FC236}">
              <a16:creationId xmlns="" xmlns:a16="http://schemas.microsoft.com/office/drawing/2014/main" id="{00000000-0008-0000-0000-000026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184015">
          <a:off x="711995" y="110668595"/>
          <a:ext cx="8191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85725</xdr:colOff>
      <xdr:row>115</xdr:row>
      <xdr:rowOff>95250</xdr:rowOff>
    </xdr:from>
    <xdr:to>
      <xdr:col>1</xdr:col>
      <xdr:colOff>781050</xdr:colOff>
      <xdr:row>115</xdr:row>
      <xdr:rowOff>1019175</xdr:rowOff>
    </xdr:to>
    <xdr:pic>
      <xdr:nvPicPr>
        <xdr:cNvPr id="6695" name="Рисунок 70">
          <a:extLst>
            <a:ext uri="{FF2B5EF4-FFF2-40B4-BE49-F238E27FC236}">
              <a16:creationId xmlns="" xmlns:a16="http://schemas.microsoft.com/office/drawing/2014/main" id="{00000000-0008-0000-0000-000027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882" r="22078"/>
        <a:stretch>
          <a:fillRect/>
        </a:stretch>
      </xdr:blipFill>
      <xdr:spPr bwMode="auto">
        <a:xfrm>
          <a:off x="657225" y="97897950"/>
          <a:ext cx="6953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171450</xdr:colOff>
      <xdr:row>116</xdr:row>
      <xdr:rowOff>376238</xdr:rowOff>
    </xdr:from>
    <xdr:to>
      <xdr:col>1</xdr:col>
      <xdr:colOff>904875</xdr:colOff>
      <xdr:row>116</xdr:row>
      <xdr:rowOff>1109663</xdr:rowOff>
    </xdr:to>
    <xdr:pic>
      <xdr:nvPicPr>
        <xdr:cNvPr id="6696" name="Picture 839">
          <a:extLst>
            <a:ext uri="{FF2B5EF4-FFF2-40B4-BE49-F238E27FC236}">
              <a16:creationId xmlns="" xmlns:a16="http://schemas.microsoft.com/office/drawing/2014/main" id="{00000000-0008-0000-0000-000028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113688019"/>
          <a:ext cx="7334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164306</xdr:colOff>
      <xdr:row>117</xdr:row>
      <xdr:rowOff>411957</xdr:rowOff>
    </xdr:from>
    <xdr:to>
      <xdr:col>1</xdr:col>
      <xdr:colOff>897731</xdr:colOff>
      <xdr:row>117</xdr:row>
      <xdr:rowOff>1221582</xdr:rowOff>
    </xdr:to>
    <xdr:pic>
      <xdr:nvPicPr>
        <xdr:cNvPr id="6697" name="Picture 840">
          <a:extLst>
            <a:ext uri="{FF2B5EF4-FFF2-40B4-BE49-F238E27FC236}">
              <a16:creationId xmlns="" xmlns:a16="http://schemas.microsoft.com/office/drawing/2014/main" id="{00000000-0008-0000-0000-000029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06" y="115176301"/>
          <a:ext cx="7334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118</xdr:row>
      <xdr:rowOff>238125</xdr:rowOff>
    </xdr:from>
    <xdr:to>
      <xdr:col>1</xdr:col>
      <xdr:colOff>847725</xdr:colOff>
      <xdr:row>118</xdr:row>
      <xdr:rowOff>923925</xdr:rowOff>
    </xdr:to>
    <xdr:pic>
      <xdr:nvPicPr>
        <xdr:cNvPr id="6698" name="Picture 841">
          <a:extLst>
            <a:ext uri="{FF2B5EF4-FFF2-40B4-BE49-F238E27FC236}">
              <a16:creationId xmlns="" xmlns:a16="http://schemas.microsoft.com/office/drawing/2014/main" id="{00000000-0008-0000-0000-00002A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01841300"/>
          <a:ext cx="8001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124</xdr:row>
      <xdr:rowOff>104775</xdr:rowOff>
    </xdr:from>
    <xdr:to>
      <xdr:col>1</xdr:col>
      <xdr:colOff>790575</xdr:colOff>
      <xdr:row>124</xdr:row>
      <xdr:rowOff>819150</xdr:rowOff>
    </xdr:to>
    <xdr:pic>
      <xdr:nvPicPr>
        <xdr:cNvPr id="6699" name="Рисунок 49">
          <a:extLst>
            <a:ext uri="{FF2B5EF4-FFF2-40B4-BE49-F238E27FC236}">
              <a16:creationId xmlns="" xmlns:a16="http://schemas.microsoft.com/office/drawing/2014/main" id="{00000000-0008-0000-0000-00002B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08470700"/>
          <a:ext cx="7239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107</xdr:row>
      <xdr:rowOff>171450</xdr:rowOff>
    </xdr:from>
    <xdr:to>
      <xdr:col>1</xdr:col>
      <xdr:colOff>809625</xdr:colOff>
      <xdr:row>107</xdr:row>
      <xdr:rowOff>819150</xdr:rowOff>
    </xdr:to>
    <xdr:pic>
      <xdr:nvPicPr>
        <xdr:cNvPr id="6700" name="Рисунок 39">
          <a:extLst>
            <a:ext uri="{FF2B5EF4-FFF2-40B4-BE49-F238E27FC236}">
              <a16:creationId xmlns="" xmlns:a16="http://schemas.microsoft.com/office/drawing/2014/main" id="{00000000-0008-0000-0000-00002C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596" b="51456"/>
        <a:stretch>
          <a:fillRect/>
        </a:stretch>
      </xdr:blipFill>
      <xdr:spPr bwMode="auto">
        <a:xfrm>
          <a:off x="581025" y="88477725"/>
          <a:ext cx="8001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108</xdr:row>
      <xdr:rowOff>200025</xdr:rowOff>
    </xdr:from>
    <xdr:to>
      <xdr:col>1</xdr:col>
      <xdr:colOff>781050</xdr:colOff>
      <xdr:row>109</xdr:row>
      <xdr:rowOff>9525</xdr:rowOff>
    </xdr:to>
    <xdr:pic>
      <xdr:nvPicPr>
        <xdr:cNvPr id="6701" name="Рисунок 40">
          <a:extLst>
            <a:ext uri="{FF2B5EF4-FFF2-40B4-BE49-F238E27FC236}">
              <a16:creationId xmlns="" xmlns:a16="http://schemas.microsoft.com/office/drawing/2014/main" id="{00000000-0008-0000-0000-00002D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199" t="15190" r="31331" b="18988"/>
        <a:stretch>
          <a:fillRect/>
        </a:stretch>
      </xdr:blipFill>
      <xdr:spPr bwMode="auto">
        <a:xfrm>
          <a:off x="666750" y="89420700"/>
          <a:ext cx="6858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125</xdr:row>
      <xdr:rowOff>200025</xdr:rowOff>
    </xdr:from>
    <xdr:to>
      <xdr:col>1</xdr:col>
      <xdr:colOff>809625</xdr:colOff>
      <xdr:row>125</xdr:row>
      <xdr:rowOff>723900</xdr:rowOff>
    </xdr:to>
    <xdr:pic>
      <xdr:nvPicPr>
        <xdr:cNvPr id="6702" name="Picture 842">
          <a:extLst>
            <a:ext uri="{FF2B5EF4-FFF2-40B4-BE49-F238E27FC236}">
              <a16:creationId xmlns="" xmlns:a16="http://schemas.microsoft.com/office/drawing/2014/main" id="{00000000-0008-0000-0000-00002E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09604175"/>
          <a:ext cx="7715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8</xdr:row>
      <xdr:rowOff>57150</xdr:rowOff>
    </xdr:from>
    <xdr:to>
      <xdr:col>1</xdr:col>
      <xdr:colOff>781050</xdr:colOff>
      <xdr:row>8</xdr:row>
      <xdr:rowOff>866775</xdr:rowOff>
    </xdr:to>
    <xdr:pic>
      <xdr:nvPicPr>
        <xdr:cNvPr id="6703" name="Рисунок 1">
          <a:extLst>
            <a:ext uri="{FF2B5EF4-FFF2-40B4-BE49-F238E27FC236}">
              <a16:creationId xmlns="" xmlns:a16="http://schemas.microsoft.com/office/drawing/2014/main" id="{00000000-0008-0000-0000-00002F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02" t="-877" r="30058" b="12280"/>
        <a:stretch>
          <a:fillRect/>
        </a:stretch>
      </xdr:blipFill>
      <xdr:spPr bwMode="auto">
        <a:xfrm>
          <a:off x="647700" y="3295650"/>
          <a:ext cx="7048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10</xdr:row>
      <xdr:rowOff>57150</xdr:rowOff>
    </xdr:from>
    <xdr:to>
      <xdr:col>1</xdr:col>
      <xdr:colOff>781050</xdr:colOff>
      <xdr:row>10</xdr:row>
      <xdr:rowOff>866775</xdr:rowOff>
    </xdr:to>
    <xdr:pic>
      <xdr:nvPicPr>
        <xdr:cNvPr id="6704" name="Рисунок 1">
          <a:extLst>
            <a:ext uri="{FF2B5EF4-FFF2-40B4-BE49-F238E27FC236}">
              <a16:creationId xmlns="" xmlns:a16="http://schemas.microsoft.com/office/drawing/2014/main" id="{00000000-0008-0000-0000-000030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02" t="-877" r="30058" b="12280"/>
        <a:stretch>
          <a:fillRect/>
        </a:stretch>
      </xdr:blipFill>
      <xdr:spPr bwMode="auto">
        <a:xfrm>
          <a:off x="647700" y="5172075"/>
          <a:ext cx="7048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20</xdr:row>
      <xdr:rowOff>152400</xdr:rowOff>
    </xdr:from>
    <xdr:to>
      <xdr:col>1</xdr:col>
      <xdr:colOff>762000</xdr:colOff>
      <xdr:row>20</xdr:row>
      <xdr:rowOff>866775</xdr:rowOff>
    </xdr:to>
    <xdr:pic>
      <xdr:nvPicPr>
        <xdr:cNvPr id="6705" name="Рисунок 5">
          <a:extLst>
            <a:ext uri="{FF2B5EF4-FFF2-40B4-BE49-F238E27FC236}">
              <a16:creationId xmlns="" xmlns:a16="http://schemas.microsoft.com/office/drawing/2014/main" id="{00000000-0008-0000-0000-000031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02" t="-877" r="30058" b="12280"/>
        <a:stretch>
          <a:fillRect/>
        </a:stretch>
      </xdr:blipFill>
      <xdr:spPr bwMode="auto">
        <a:xfrm>
          <a:off x="647700" y="14030325"/>
          <a:ext cx="6858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85725</xdr:colOff>
      <xdr:row>18</xdr:row>
      <xdr:rowOff>190500</xdr:rowOff>
    </xdr:from>
    <xdr:to>
      <xdr:col>1</xdr:col>
      <xdr:colOff>809625</xdr:colOff>
      <xdr:row>18</xdr:row>
      <xdr:rowOff>904875</xdr:rowOff>
    </xdr:to>
    <xdr:pic>
      <xdr:nvPicPr>
        <xdr:cNvPr id="6706" name="Рисунок 3">
          <a:extLst>
            <a:ext uri="{FF2B5EF4-FFF2-40B4-BE49-F238E27FC236}">
              <a16:creationId xmlns="" xmlns:a16="http://schemas.microsoft.com/office/drawing/2014/main" id="{00000000-0008-0000-0000-000032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02" t="-877" r="30058" b="12280"/>
        <a:stretch>
          <a:fillRect/>
        </a:stretch>
      </xdr:blipFill>
      <xdr:spPr bwMode="auto">
        <a:xfrm>
          <a:off x="657225" y="12192000"/>
          <a:ext cx="7239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16</xdr:row>
      <xdr:rowOff>57150</xdr:rowOff>
    </xdr:from>
    <xdr:to>
      <xdr:col>1</xdr:col>
      <xdr:colOff>781050</xdr:colOff>
      <xdr:row>16</xdr:row>
      <xdr:rowOff>866775</xdr:rowOff>
    </xdr:to>
    <xdr:pic>
      <xdr:nvPicPr>
        <xdr:cNvPr id="6707" name="Рисунок 1">
          <a:extLst>
            <a:ext uri="{FF2B5EF4-FFF2-40B4-BE49-F238E27FC236}">
              <a16:creationId xmlns="" xmlns:a16="http://schemas.microsoft.com/office/drawing/2014/main" id="{00000000-0008-0000-0000-000033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02" t="-877" r="30058" b="12280"/>
        <a:stretch>
          <a:fillRect/>
        </a:stretch>
      </xdr:blipFill>
      <xdr:spPr bwMode="auto">
        <a:xfrm>
          <a:off x="647700" y="10229850"/>
          <a:ext cx="7048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17</xdr:row>
      <xdr:rowOff>57150</xdr:rowOff>
    </xdr:from>
    <xdr:to>
      <xdr:col>1</xdr:col>
      <xdr:colOff>781050</xdr:colOff>
      <xdr:row>17</xdr:row>
      <xdr:rowOff>866775</xdr:rowOff>
    </xdr:to>
    <xdr:pic>
      <xdr:nvPicPr>
        <xdr:cNvPr id="6708" name="Рисунок 1">
          <a:extLst>
            <a:ext uri="{FF2B5EF4-FFF2-40B4-BE49-F238E27FC236}">
              <a16:creationId xmlns="" xmlns:a16="http://schemas.microsoft.com/office/drawing/2014/main" id="{00000000-0008-0000-0000-000034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02" t="-877" r="30058" b="12280"/>
        <a:stretch>
          <a:fillRect/>
        </a:stretch>
      </xdr:blipFill>
      <xdr:spPr bwMode="auto">
        <a:xfrm>
          <a:off x="647700" y="11144250"/>
          <a:ext cx="7048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19</xdr:row>
      <xdr:rowOff>57150</xdr:rowOff>
    </xdr:from>
    <xdr:to>
      <xdr:col>1</xdr:col>
      <xdr:colOff>781050</xdr:colOff>
      <xdr:row>19</xdr:row>
      <xdr:rowOff>866775</xdr:rowOff>
    </xdr:to>
    <xdr:pic>
      <xdr:nvPicPr>
        <xdr:cNvPr id="6709" name="Рисунок 1">
          <a:extLst>
            <a:ext uri="{FF2B5EF4-FFF2-40B4-BE49-F238E27FC236}">
              <a16:creationId xmlns="" xmlns:a16="http://schemas.microsoft.com/office/drawing/2014/main" id="{00000000-0008-0000-0000-000035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02" t="-877" r="30058" b="12280"/>
        <a:stretch>
          <a:fillRect/>
        </a:stretch>
      </xdr:blipFill>
      <xdr:spPr bwMode="auto">
        <a:xfrm>
          <a:off x="647700" y="13020675"/>
          <a:ext cx="7048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104775</xdr:colOff>
      <xdr:row>27</xdr:row>
      <xdr:rowOff>104775</xdr:rowOff>
    </xdr:from>
    <xdr:to>
      <xdr:col>1</xdr:col>
      <xdr:colOff>638175</xdr:colOff>
      <xdr:row>27</xdr:row>
      <xdr:rowOff>819150</xdr:rowOff>
    </xdr:to>
    <xdr:pic>
      <xdr:nvPicPr>
        <xdr:cNvPr id="6710" name="Picture 1029" descr="Кустодержатель «Круг малый»0,7 м">
          <a:extLst>
            <a:ext uri="{FF2B5EF4-FFF2-40B4-BE49-F238E27FC236}">
              <a16:creationId xmlns="" xmlns:a16="http://schemas.microsoft.com/office/drawing/2014/main" id="{00000000-0008-0000-0000-000036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19850100"/>
          <a:ext cx="5334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28</xdr:row>
      <xdr:rowOff>104775</xdr:rowOff>
    </xdr:from>
    <xdr:to>
      <xdr:col>1</xdr:col>
      <xdr:colOff>800100</xdr:colOff>
      <xdr:row>28</xdr:row>
      <xdr:rowOff>866775</xdr:rowOff>
    </xdr:to>
    <xdr:pic>
      <xdr:nvPicPr>
        <xdr:cNvPr id="6711" name="Рисунок 77">
          <a:extLst>
            <a:ext uri="{FF2B5EF4-FFF2-40B4-BE49-F238E27FC236}">
              <a16:creationId xmlns="" xmlns:a16="http://schemas.microsoft.com/office/drawing/2014/main" id="{00000000-0008-0000-0000-000037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20764500"/>
          <a:ext cx="7524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29</xdr:row>
      <xdr:rowOff>85725</xdr:rowOff>
    </xdr:from>
    <xdr:to>
      <xdr:col>1</xdr:col>
      <xdr:colOff>752475</xdr:colOff>
      <xdr:row>29</xdr:row>
      <xdr:rowOff>800100</xdr:rowOff>
    </xdr:to>
    <xdr:pic>
      <xdr:nvPicPr>
        <xdr:cNvPr id="6712" name="Рисунок 71">
          <a:extLst>
            <a:ext uri="{FF2B5EF4-FFF2-40B4-BE49-F238E27FC236}">
              <a16:creationId xmlns="" xmlns:a16="http://schemas.microsoft.com/office/drawing/2014/main" id="{00000000-0008-0000-0000-000038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21659850"/>
          <a:ext cx="7048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65</xdr:row>
      <xdr:rowOff>66675</xdr:rowOff>
    </xdr:from>
    <xdr:to>
      <xdr:col>1</xdr:col>
      <xdr:colOff>657225</xdr:colOff>
      <xdr:row>66</xdr:row>
      <xdr:rowOff>57150</xdr:rowOff>
    </xdr:to>
    <xdr:pic>
      <xdr:nvPicPr>
        <xdr:cNvPr id="6713" name="Picture 1030" descr="Арка садовая разборная «Узор-1» 2,5*1,2*0,3">
          <a:extLst>
            <a:ext uri="{FF2B5EF4-FFF2-40B4-BE49-F238E27FC236}">
              <a16:creationId xmlns="" xmlns:a16="http://schemas.microsoft.com/office/drawing/2014/main" id="{00000000-0008-0000-0000-000039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0063400"/>
          <a:ext cx="56197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66</xdr:row>
      <xdr:rowOff>114300</xdr:rowOff>
    </xdr:from>
    <xdr:to>
      <xdr:col>1</xdr:col>
      <xdr:colOff>714375</xdr:colOff>
      <xdr:row>66</xdr:row>
      <xdr:rowOff>1000125</xdr:rowOff>
    </xdr:to>
    <xdr:pic>
      <xdr:nvPicPr>
        <xdr:cNvPr id="6714" name="Picture 1031" descr="Арка садовая разборная «Узор-2» 2,5*1,2*0,3">
          <a:extLst>
            <a:ext uri="{FF2B5EF4-FFF2-40B4-BE49-F238E27FC236}">
              <a16:creationId xmlns="" xmlns:a16="http://schemas.microsoft.com/office/drawing/2014/main" id="{00000000-0008-0000-0000-00003A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51168300"/>
          <a:ext cx="6858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87</xdr:row>
      <xdr:rowOff>85725</xdr:rowOff>
    </xdr:from>
    <xdr:to>
      <xdr:col>1</xdr:col>
      <xdr:colOff>609600</xdr:colOff>
      <xdr:row>87</xdr:row>
      <xdr:rowOff>1028700</xdr:rowOff>
    </xdr:to>
    <xdr:pic>
      <xdr:nvPicPr>
        <xdr:cNvPr id="6715" name="Picture 1032" descr="Шпалера разборная «Узор-1» 2,0*0,3">
          <a:extLst>
            <a:ext uri="{FF2B5EF4-FFF2-40B4-BE49-F238E27FC236}">
              <a16:creationId xmlns="" xmlns:a16="http://schemas.microsoft.com/office/drawing/2014/main" id="{00000000-0008-0000-0000-00003B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69923025"/>
          <a:ext cx="56197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88</xdr:row>
      <xdr:rowOff>66675</xdr:rowOff>
    </xdr:from>
    <xdr:to>
      <xdr:col>1</xdr:col>
      <xdr:colOff>638175</xdr:colOff>
      <xdr:row>88</xdr:row>
      <xdr:rowOff>1028700</xdr:rowOff>
    </xdr:to>
    <xdr:pic>
      <xdr:nvPicPr>
        <xdr:cNvPr id="6716" name="Picture 1033" descr="Шпалера разборная «Узор-2» 2,0*0,3">
          <a:extLst>
            <a:ext uri="{FF2B5EF4-FFF2-40B4-BE49-F238E27FC236}">
              <a16:creationId xmlns="" xmlns:a16="http://schemas.microsoft.com/office/drawing/2014/main" id="{00000000-0008-0000-0000-00003C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70961250"/>
          <a:ext cx="6096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120</xdr:row>
      <xdr:rowOff>9525</xdr:rowOff>
    </xdr:from>
    <xdr:to>
      <xdr:col>1</xdr:col>
      <xdr:colOff>771525</xdr:colOff>
      <xdr:row>121</xdr:row>
      <xdr:rowOff>161925</xdr:rowOff>
    </xdr:to>
    <xdr:pic>
      <xdr:nvPicPr>
        <xdr:cNvPr id="6717" name="Picture 1034" descr="Заборчик Сад.-парк. « Узорный» 0.7*1.0* 5 шт">
          <a:extLst>
            <a:ext uri="{FF2B5EF4-FFF2-40B4-BE49-F238E27FC236}">
              <a16:creationId xmlns="" xmlns:a16="http://schemas.microsoft.com/office/drawing/2014/main" id="{00000000-0008-0000-0000-00003D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04146350"/>
          <a:ext cx="73342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116681</xdr:colOff>
      <xdr:row>121</xdr:row>
      <xdr:rowOff>135731</xdr:rowOff>
    </xdr:from>
    <xdr:to>
      <xdr:col>1</xdr:col>
      <xdr:colOff>716756</xdr:colOff>
      <xdr:row>122</xdr:row>
      <xdr:rowOff>140493</xdr:rowOff>
    </xdr:to>
    <xdr:pic>
      <xdr:nvPicPr>
        <xdr:cNvPr id="6718" name="Picture 1035" descr="Заборчик Сад.-парк. «Узор-1» 0.8*0.9*5 шт">
          <a:extLst>
            <a:ext uri="{FF2B5EF4-FFF2-40B4-BE49-F238E27FC236}">
              <a16:creationId xmlns="" xmlns:a16="http://schemas.microsoft.com/office/drawing/2014/main" id="{00000000-0008-0000-0000-00003E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181" y="120734137"/>
          <a:ext cx="600075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85725</xdr:colOff>
      <xdr:row>122</xdr:row>
      <xdr:rowOff>104775</xdr:rowOff>
    </xdr:from>
    <xdr:to>
      <xdr:col>1</xdr:col>
      <xdr:colOff>781050</xdr:colOff>
      <xdr:row>123</xdr:row>
      <xdr:rowOff>171450</xdr:rowOff>
    </xdr:to>
    <xdr:pic>
      <xdr:nvPicPr>
        <xdr:cNvPr id="6719" name="Picture 1036" descr="Заборчик Сад.-парк. «Узор-2» 0.8*0.9*5 шт">
          <a:extLst>
            <a:ext uri="{FF2B5EF4-FFF2-40B4-BE49-F238E27FC236}">
              <a16:creationId xmlns="" xmlns:a16="http://schemas.microsoft.com/office/drawing/2014/main" id="{00000000-0008-0000-0000-00003F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06356150"/>
          <a:ext cx="69532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20</xdr:row>
      <xdr:rowOff>866775</xdr:rowOff>
    </xdr:from>
    <xdr:to>
      <xdr:col>1</xdr:col>
      <xdr:colOff>819150</xdr:colOff>
      <xdr:row>22</xdr:row>
      <xdr:rowOff>19050</xdr:rowOff>
    </xdr:to>
    <xdr:pic>
      <xdr:nvPicPr>
        <xdr:cNvPr id="6720" name="Picture 1037" descr="Зажим для крепления пленки к дугам">
          <a:extLst>
            <a:ext uri="{FF2B5EF4-FFF2-40B4-BE49-F238E27FC236}">
              <a16:creationId xmlns="" xmlns:a16="http://schemas.microsoft.com/office/drawing/2014/main" id="{00000000-0008-0000-0000-000040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4744700"/>
          <a:ext cx="72390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123</xdr:row>
      <xdr:rowOff>161925</xdr:rowOff>
    </xdr:from>
    <xdr:to>
      <xdr:col>1</xdr:col>
      <xdr:colOff>800100</xdr:colOff>
      <xdr:row>123</xdr:row>
      <xdr:rowOff>933450</xdr:rowOff>
    </xdr:to>
    <xdr:pic>
      <xdr:nvPicPr>
        <xdr:cNvPr id="6721" name="Picture 1142" descr="Забор &amp;quot;Амурный&amp;quot;">
          <a:extLst>
            <a:ext uri="{FF2B5EF4-FFF2-40B4-BE49-F238E27FC236}">
              <a16:creationId xmlns="" xmlns:a16="http://schemas.microsoft.com/office/drawing/2014/main" id="{00000000-0008-0000-0000-000041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r:link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07470575"/>
          <a:ext cx="7620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276225</xdr:colOff>
      <xdr:row>89</xdr:row>
      <xdr:rowOff>66675</xdr:rowOff>
    </xdr:from>
    <xdr:to>
      <xdr:col>1</xdr:col>
      <xdr:colOff>676275</xdr:colOff>
      <xdr:row>89</xdr:row>
      <xdr:rowOff>1009650</xdr:rowOff>
    </xdr:to>
    <xdr:pic>
      <xdr:nvPicPr>
        <xdr:cNvPr id="6722" name="Picture 1143" descr="сетка прямая разборная">
          <a:extLst>
            <a:ext uri="{FF2B5EF4-FFF2-40B4-BE49-F238E27FC236}">
              <a16:creationId xmlns="" xmlns:a16="http://schemas.microsoft.com/office/drawing/2014/main" id="{00000000-0008-0000-0000-000042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72018525"/>
          <a:ext cx="4000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276225</xdr:colOff>
      <xdr:row>90</xdr:row>
      <xdr:rowOff>66675</xdr:rowOff>
    </xdr:from>
    <xdr:to>
      <xdr:col>1</xdr:col>
      <xdr:colOff>676275</xdr:colOff>
      <xdr:row>90</xdr:row>
      <xdr:rowOff>1009650</xdr:rowOff>
    </xdr:to>
    <xdr:pic>
      <xdr:nvPicPr>
        <xdr:cNvPr id="6723" name="Picture 1143" descr="сетка прямая разборная">
          <a:extLst>
            <a:ext uri="{FF2B5EF4-FFF2-40B4-BE49-F238E27FC236}">
              <a16:creationId xmlns="" xmlns:a16="http://schemas.microsoft.com/office/drawing/2014/main" id="{00000000-0008-0000-0000-000043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73206769"/>
          <a:ext cx="4000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22</xdr:row>
      <xdr:rowOff>57150</xdr:rowOff>
    </xdr:from>
    <xdr:to>
      <xdr:col>1</xdr:col>
      <xdr:colOff>752475</xdr:colOff>
      <xdr:row>22</xdr:row>
      <xdr:rowOff>752475</xdr:rowOff>
    </xdr:to>
    <xdr:pic>
      <xdr:nvPicPr>
        <xdr:cNvPr id="6724" name="Рисунок 67">
          <a:extLst>
            <a:ext uri="{FF2B5EF4-FFF2-40B4-BE49-F238E27FC236}">
              <a16:creationId xmlns="" xmlns:a16="http://schemas.microsoft.com/office/drawing/2014/main" id="{00000000-0008-0000-0000-000044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5859125"/>
          <a:ext cx="6953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314325</xdr:colOff>
      <xdr:row>39</xdr:row>
      <xdr:rowOff>19050</xdr:rowOff>
    </xdr:from>
    <xdr:to>
      <xdr:col>1</xdr:col>
      <xdr:colOff>590550</xdr:colOff>
      <xdr:row>39</xdr:row>
      <xdr:rowOff>590550</xdr:rowOff>
    </xdr:to>
    <xdr:pic>
      <xdr:nvPicPr>
        <xdr:cNvPr id="6725" name="Рисунок 36">
          <a:extLst>
            <a:ext uri="{FF2B5EF4-FFF2-40B4-BE49-F238E27FC236}">
              <a16:creationId xmlns="" xmlns:a16="http://schemas.microsoft.com/office/drawing/2014/main" id="{00000000-0008-0000-0000-000045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119" t="10590" r="30588" b="15292"/>
        <a:stretch>
          <a:fillRect/>
        </a:stretch>
      </xdr:blipFill>
      <xdr:spPr bwMode="auto">
        <a:xfrm>
          <a:off x="885825" y="29756100"/>
          <a:ext cx="276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283369</xdr:colOff>
      <xdr:row>55</xdr:row>
      <xdr:rowOff>80962</xdr:rowOff>
    </xdr:from>
    <xdr:to>
      <xdr:col>1</xdr:col>
      <xdr:colOff>578644</xdr:colOff>
      <xdr:row>55</xdr:row>
      <xdr:rowOff>500062</xdr:rowOff>
    </xdr:to>
    <xdr:pic>
      <xdr:nvPicPr>
        <xdr:cNvPr id="6726" name="Рисунок 23">
          <a:extLst>
            <a:ext uri="{FF2B5EF4-FFF2-40B4-BE49-F238E27FC236}">
              <a16:creationId xmlns="" xmlns:a16="http://schemas.microsoft.com/office/drawing/2014/main" id="{00000000-0008-0000-0000-000046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106" t="47591" r="38365" b="17191"/>
        <a:stretch>
          <a:fillRect/>
        </a:stretch>
      </xdr:blipFill>
      <xdr:spPr bwMode="auto">
        <a:xfrm>
          <a:off x="854869" y="41062275"/>
          <a:ext cx="2952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119</xdr:row>
      <xdr:rowOff>219075</xdr:rowOff>
    </xdr:from>
    <xdr:to>
      <xdr:col>1</xdr:col>
      <xdr:colOff>933450</xdr:colOff>
      <xdr:row>119</xdr:row>
      <xdr:rowOff>1019175</xdr:rowOff>
    </xdr:to>
    <xdr:pic>
      <xdr:nvPicPr>
        <xdr:cNvPr id="6727" name="Picture 1686">
          <a:extLst>
            <a:ext uri="{FF2B5EF4-FFF2-40B4-BE49-F238E27FC236}">
              <a16:creationId xmlns="" xmlns:a16="http://schemas.microsoft.com/office/drawing/2014/main" id="{00000000-0008-0000-0000-000047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03089075"/>
          <a:ext cx="8572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21432</xdr:colOff>
      <xdr:row>128</xdr:row>
      <xdr:rowOff>130969</xdr:rowOff>
    </xdr:from>
    <xdr:to>
      <xdr:col>1</xdr:col>
      <xdr:colOff>954882</xdr:colOff>
      <xdr:row>128</xdr:row>
      <xdr:rowOff>912019</xdr:rowOff>
    </xdr:to>
    <xdr:pic>
      <xdr:nvPicPr>
        <xdr:cNvPr id="6729" name="Рисунок 113" descr="C:\Users\BASOVA~1\AppData\Local\Temp\Rar$DIa0.641\20180228_114230.jpg">
          <a:extLst>
            <a:ext uri="{FF2B5EF4-FFF2-40B4-BE49-F238E27FC236}">
              <a16:creationId xmlns="" xmlns:a16="http://schemas.microsoft.com/office/drawing/2014/main" id="{00000000-0008-0000-0000-000049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15" t="16959" b="29073"/>
        <a:stretch>
          <a:fillRect/>
        </a:stretch>
      </xdr:blipFill>
      <xdr:spPr bwMode="auto">
        <a:xfrm>
          <a:off x="592932" y="110382844"/>
          <a:ext cx="9334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83344</xdr:colOff>
      <xdr:row>129</xdr:row>
      <xdr:rowOff>76200</xdr:rowOff>
    </xdr:from>
    <xdr:to>
      <xdr:col>1</xdr:col>
      <xdr:colOff>866775</xdr:colOff>
      <xdr:row>129</xdr:row>
      <xdr:rowOff>914400</xdr:rowOff>
    </xdr:to>
    <xdr:pic>
      <xdr:nvPicPr>
        <xdr:cNvPr id="6730" name="Рисунок 115" descr="C:\Users\BASOVA~1\AppData\Local\Temp\Rar$DIa0.905\20180228_114246.jpg">
          <a:extLst>
            <a:ext uri="{FF2B5EF4-FFF2-40B4-BE49-F238E27FC236}">
              <a16:creationId xmlns="" xmlns:a16="http://schemas.microsoft.com/office/drawing/2014/main" id="{00000000-0008-0000-0000-00004A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255" b="32707"/>
        <a:stretch>
          <a:fillRect/>
        </a:stretch>
      </xdr:blipFill>
      <xdr:spPr bwMode="auto">
        <a:xfrm>
          <a:off x="654844" y="113471325"/>
          <a:ext cx="783431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180975</xdr:colOff>
      <xdr:row>12</xdr:row>
      <xdr:rowOff>104775</xdr:rowOff>
    </xdr:from>
    <xdr:to>
      <xdr:col>1</xdr:col>
      <xdr:colOff>866775</xdr:colOff>
      <xdr:row>12</xdr:row>
      <xdr:rowOff>819150</xdr:rowOff>
    </xdr:to>
    <xdr:pic>
      <xdr:nvPicPr>
        <xdr:cNvPr id="6732" name="Рисунок 5">
          <a:extLst>
            <a:ext uri="{FF2B5EF4-FFF2-40B4-BE49-F238E27FC236}">
              <a16:creationId xmlns="" xmlns:a16="http://schemas.microsoft.com/office/drawing/2014/main" id="{00000000-0008-0000-0000-00004C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02" t="-877" r="30058" b="12280"/>
        <a:stretch>
          <a:fillRect/>
        </a:stretch>
      </xdr:blipFill>
      <xdr:spPr bwMode="auto">
        <a:xfrm>
          <a:off x="752475" y="7096125"/>
          <a:ext cx="6858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85725</xdr:colOff>
      <xdr:row>131</xdr:row>
      <xdr:rowOff>228600</xdr:rowOff>
    </xdr:from>
    <xdr:to>
      <xdr:col>1</xdr:col>
      <xdr:colOff>914400</xdr:colOff>
      <xdr:row>131</xdr:row>
      <xdr:rowOff>228600</xdr:rowOff>
    </xdr:to>
    <xdr:pic>
      <xdr:nvPicPr>
        <xdr:cNvPr id="6733" name="Рисунок 123" descr="https://apf.attachmail.ru/cgi-bin/readmsg/20181203_152206.jpg?id=15477265160000000169%3B0%3B1&amp;x-email=helena1981%40mail.ru&amp;exif=1&amp;rid=61582581269699955238555886393637637199">
          <a:extLst>
            <a:ext uri="{FF2B5EF4-FFF2-40B4-BE49-F238E27FC236}">
              <a16:creationId xmlns="" xmlns:a16="http://schemas.microsoft.com/office/drawing/2014/main" id="{00000000-0008-0000-0000-00004D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279" b="-1334"/>
        <a:stretch>
          <a:fillRect/>
        </a:stretch>
      </xdr:blipFill>
      <xdr:spPr bwMode="auto">
        <a:xfrm>
          <a:off x="657225" y="115385850"/>
          <a:ext cx="828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85725</xdr:colOff>
      <xdr:row>132</xdr:row>
      <xdr:rowOff>247650</xdr:rowOff>
    </xdr:from>
    <xdr:to>
      <xdr:col>1</xdr:col>
      <xdr:colOff>914400</xdr:colOff>
      <xdr:row>132</xdr:row>
      <xdr:rowOff>247650</xdr:rowOff>
    </xdr:to>
    <xdr:pic>
      <xdr:nvPicPr>
        <xdr:cNvPr id="6734" name="Рисунок 125" descr="https://apf.attachmail.ru/cgi-bin/readmsg/20181203_152233.jpg?id=15477265160000000169%3B0%3B2&amp;x-email=helena1981%40mail.ru&amp;exif=1&amp;rid=5510647472114880002093403301913826396">
          <a:extLst>
            <a:ext uri="{FF2B5EF4-FFF2-40B4-BE49-F238E27FC236}">
              <a16:creationId xmlns="" xmlns:a16="http://schemas.microsoft.com/office/drawing/2014/main" id="{00000000-0008-0000-0000-00004E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681" b="1070"/>
        <a:stretch>
          <a:fillRect/>
        </a:stretch>
      </xdr:blipFill>
      <xdr:spPr bwMode="auto">
        <a:xfrm>
          <a:off x="657225" y="116319300"/>
          <a:ext cx="828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133</xdr:row>
      <xdr:rowOff>276225</xdr:rowOff>
    </xdr:from>
    <xdr:to>
      <xdr:col>1</xdr:col>
      <xdr:colOff>885825</xdr:colOff>
      <xdr:row>133</xdr:row>
      <xdr:rowOff>276225</xdr:rowOff>
    </xdr:to>
    <xdr:pic>
      <xdr:nvPicPr>
        <xdr:cNvPr id="6735" name="Рисунок 126" descr="https://apf.attachmail.ru/cgi-bin/readmsg/20181203_152054%20(2).jpg?id=15477263360000001000%3B0%3B1&amp;x-email=helena1981%40mail.ru&amp;exif=1&amp;rid=91136860632536949719597571062330086657">
          <a:extLst>
            <a:ext uri="{FF2B5EF4-FFF2-40B4-BE49-F238E27FC236}">
              <a16:creationId xmlns="" xmlns:a16="http://schemas.microsoft.com/office/drawing/2014/main" id="{00000000-0008-0000-0000-00004F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71" t="11481" r="19553"/>
        <a:stretch>
          <a:fillRect/>
        </a:stretch>
      </xdr:blipFill>
      <xdr:spPr bwMode="auto">
        <a:xfrm>
          <a:off x="647700" y="117262275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134</xdr:row>
      <xdr:rowOff>247650</xdr:rowOff>
    </xdr:from>
    <xdr:to>
      <xdr:col>1</xdr:col>
      <xdr:colOff>914400</xdr:colOff>
      <xdr:row>134</xdr:row>
      <xdr:rowOff>247650</xdr:rowOff>
    </xdr:to>
    <xdr:pic>
      <xdr:nvPicPr>
        <xdr:cNvPr id="6736" name="Рисунок 127" descr="https://apf.attachmail.ru/cgi-bin/readmsg/20181203_152128.jpg?id=15477263360000001000%3B0%3B2&amp;x-email=helena1981%40mail.ru&amp;exif=1&amp;rid=182406443224643878913989230728538602106">
          <a:extLst>
            <a:ext uri="{FF2B5EF4-FFF2-40B4-BE49-F238E27FC236}">
              <a16:creationId xmlns="" xmlns:a16="http://schemas.microsoft.com/office/drawing/2014/main" id="{00000000-0008-0000-0000-000050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50" r="18390"/>
        <a:stretch>
          <a:fillRect/>
        </a:stretch>
      </xdr:blipFill>
      <xdr:spPr bwMode="auto">
        <a:xfrm>
          <a:off x="609600" y="118148100"/>
          <a:ext cx="876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135</xdr:row>
      <xdr:rowOff>209550</xdr:rowOff>
    </xdr:from>
    <xdr:to>
      <xdr:col>1</xdr:col>
      <xdr:colOff>895350</xdr:colOff>
      <xdr:row>135</xdr:row>
      <xdr:rowOff>209550</xdr:rowOff>
    </xdr:to>
    <xdr:pic>
      <xdr:nvPicPr>
        <xdr:cNvPr id="6737" name="Рисунок 128" descr="https://apf.attachmail.ru/cgi-bin/readmsg/20181203_152300.jpg?id=15477263360000001000%3B0%3B3&amp;x-email=helena1981%40mail.ru&amp;exif=1&amp;rid=62506703040656615592596398110934234524">
          <a:extLst>
            <a:ext uri="{FF2B5EF4-FFF2-40B4-BE49-F238E27FC236}">
              <a16:creationId xmlns="" xmlns:a16="http://schemas.microsoft.com/office/drawing/2014/main" id="{00000000-0008-0000-0000-000051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16" r="20079"/>
        <a:stretch>
          <a:fillRect/>
        </a:stretch>
      </xdr:blipFill>
      <xdr:spPr bwMode="auto">
        <a:xfrm>
          <a:off x="609600" y="119024400"/>
          <a:ext cx="857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241300</xdr:colOff>
      <xdr:row>141</xdr:row>
      <xdr:rowOff>76200</xdr:rowOff>
    </xdr:from>
    <xdr:to>
      <xdr:col>1</xdr:col>
      <xdr:colOff>793750</xdr:colOff>
      <xdr:row>141</xdr:row>
      <xdr:rowOff>685800</xdr:rowOff>
    </xdr:to>
    <xdr:pic>
      <xdr:nvPicPr>
        <xdr:cNvPr id="6743" name="Рисунок 140">
          <a:extLst>
            <a:ext uri="{FF2B5EF4-FFF2-40B4-BE49-F238E27FC236}">
              <a16:creationId xmlns="" xmlns:a16="http://schemas.microsoft.com/office/drawing/2014/main" id="{00000000-0008-0000-0000-000057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550" y="122059700"/>
          <a:ext cx="5524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</xdr:colOff>
      <xdr:row>144</xdr:row>
      <xdr:rowOff>59531</xdr:rowOff>
    </xdr:from>
    <xdr:to>
      <xdr:col>1</xdr:col>
      <xdr:colOff>876300</xdr:colOff>
      <xdr:row>144</xdr:row>
      <xdr:rowOff>695325</xdr:rowOff>
    </xdr:to>
    <xdr:pic>
      <xdr:nvPicPr>
        <xdr:cNvPr id="6746" name="Рисунок 143">
          <a:extLst>
            <a:ext uri="{FF2B5EF4-FFF2-40B4-BE49-F238E27FC236}">
              <a16:creationId xmlns="" xmlns:a16="http://schemas.microsoft.com/office/drawing/2014/main" id="{00000000-0008-0000-0000-00005A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125206125"/>
          <a:ext cx="704850" cy="63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104775</xdr:colOff>
      <xdr:row>145</xdr:row>
      <xdr:rowOff>341312</xdr:rowOff>
    </xdr:from>
    <xdr:to>
      <xdr:col>1</xdr:col>
      <xdr:colOff>923925</xdr:colOff>
      <xdr:row>145</xdr:row>
      <xdr:rowOff>1074737</xdr:rowOff>
    </xdr:to>
    <xdr:pic>
      <xdr:nvPicPr>
        <xdr:cNvPr id="6747" name="Рисунок 68">
          <a:extLst>
            <a:ext uri="{FF2B5EF4-FFF2-40B4-BE49-F238E27FC236}">
              <a16:creationId xmlns="" xmlns:a16="http://schemas.microsoft.com/office/drawing/2014/main" id="{00000000-0008-0000-0000-00005B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126214187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85725</xdr:colOff>
      <xdr:row>131</xdr:row>
      <xdr:rowOff>57150</xdr:rowOff>
    </xdr:from>
    <xdr:to>
      <xdr:col>1</xdr:col>
      <xdr:colOff>914400</xdr:colOff>
      <xdr:row>131</xdr:row>
      <xdr:rowOff>809625</xdr:rowOff>
    </xdr:to>
    <xdr:pic>
      <xdr:nvPicPr>
        <xdr:cNvPr id="6748" name="Рисунок 123" descr="https://apf.attachmail.ru/cgi-bin/readmsg/20181203_152206.jpg?id=15477265160000000169%3B0%3B1&amp;x-email=helena1981%40mail.ru&amp;exif=1&amp;rid=61582581269699955238555886393637637199">
          <a:extLst>
            <a:ext uri="{FF2B5EF4-FFF2-40B4-BE49-F238E27FC236}">
              <a16:creationId xmlns="" xmlns:a16="http://schemas.microsoft.com/office/drawing/2014/main" id="{00000000-0008-0000-0000-00005C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279" b="-1334"/>
        <a:stretch>
          <a:fillRect/>
        </a:stretch>
      </xdr:blipFill>
      <xdr:spPr bwMode="auto">
        <a:xfrm>
          <a:off x="657225" y="115214400"/>
          <a:ext cx="8286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133</xdr:row>
      <xdr:rowOff>247650</xdr:rowOff>
    </xdr:from>
    <xdr:to>
      <xdr:col>1</xdr:col>
      <xdr:colOff>866775</xdr:colOff>
      <xdr:row>133</xdr:row>
      <xdr:rowOff>752475</xdr:rowOff>
    </xdr:to>
    <xdr:pic>
      <xdr:nvPicPr>
        <xdr:cNvPr id="6750" name="Рисунок 126" descr="https://apf.attachmail.ru/cgi-bin/readmsg/20181203_152054%20(2).jpg?id=15477263360000001000%3B0%3B1&amp;x-email=helena1981%40mail.ru&amp;exif=1&amp;rid=91136860632536949719597571062330086657">
          <a:extLst>
            <a:ext uri="{FF2B5EF4-FFF2-40B4-BE49-F238E27FC236}">
              <a16:creationId xmlns="" xmlns:a16="http://schemas.microsoft.com/office/drawing/2014/main" id="{00000000-0008-0000-0000-00005E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71" t="11481" r="19553"/>
        <a:stretch>
          <a:fillRect/>
        </a:stretch>
      </xdr:blipFill>
      <xdr:spPr bwMode="auto">
        <a:xfrm>
          <a:off x="628650" y="117233700"/>
          <a:ext cx="8096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134</xdr:row>
      <xdr:rowOff>228600</xdr:rowOff>
    </xdr:from>
    <xdr:to>
      <xdr:col>1</xdr:col>
      <xdr:colOff>914400</xdr:colOff>
      <xdr:row>134</xdr:row>
      <xdr:rowOff>800100</xdr:rowOff>
    </xdr:to>
    <xdr:pic>
      <xdr:nvPicPr>
        <xdr:cNvPr id="6751" name="Рисунок 127" descr="https://apf.attachmail.ru/cgi-bin/readmsg/20181203_152128.jpg?id=15477263360000001000%3B0%3B2&amp;x-email=helena1981%40mail.ru&amp;exif=1&amp;rid=182406443224643878913989230728538602106">
          <a:extLst>
            <a:ext uri="{FF2B5EF4-FFF2-40B4-BE49-F238E27FC236}">
              <a16:creationId xmlns="" xmlns:a16="http://schemas.microsoft.com/office/drawing/2014/main" id="{00000000-0008-0000-0000-00005F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50" r="18390"/>
        <a:stretch>
          <a:fillRect/>
        </a:stretch>
      </xdr:blipFill>
      <xdr:spPr bwMode="auto">
        <a:xfrm>
          <a:off x="609600" y="118129050"/>
          <a:ext cx="8763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85725</xdr:colOff>
      <xdr:row>135</xdr:row>
      <xdr:rowOff>161925</xdr:rowOff>
    </xdr:from>
    <xdr:to>
      <xdr:col>1</xdr:col>
      <xdr:colOff>928687</xdr:colOff>
      <xdr:row>135</xdr:row>
      <xdr:rowOff>790575</xdr:rowOff>
    </xdr:to>
    <xdr:pic>
      <xdr:nvPicPr>
        <xdr:cNvPr id="6752" name="Рисунок 128" descr="https://apf.attachmail.ru/cgi-bin/readmsg/20181203_152300.jpg?id=15477263360000001000%3B0%3B3&amp;x-email=helena1981%40mail.ru&amp;exif=1&amp;rid=62506703040656615592596398110934234524">
          <a:extLst>
            <a:ext uri="{FF2B5EF4-FFF2-40B4-BE49-F238E27FC236}">
              <a16:creationId xmlns="" xmlns:a16="http://schemas.microsoft.com/office/drawing/2014/main" id="{00000000-0008-0000-0000-000060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16" r="20079"/>
        <a:stretch>
          <a:fillRect/>
        </a:stretch>
      </xdr:blipFill>
      <xdr:spPr bwMode="auto">
        <a:xfrm>
          <a:off x="657225" y="119164894"/>
          <a:ext cx="842962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142082</xdr:colOff>
      <xdr:row>147</xdr:row>
      <xdr:rowOff>115095</xdr:rowOff>
    </xdr:from>
    <xdr:to>
      <xdr:col>1</xdr:col>
      <xdr:colOff>881381</xdr:colOff>
      <xdr:row>147</xdr:row>
      <xdr:rowOff>813594</xdr:rowOff>
    </xdr:to>
    <xdr:pic>
      <xdr:nvPicPr>
        <xdr:cNvPr id="140" name="Рисунок 139">
          <a:extLst>
            <a:ext uri="{FF2B5EF4-FFF2-40B4-BE49-F238E27FC236}">
              <a16:creationId xmlns=""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332" y="126702345"/>
          <a:ext cx="739299" cy="698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37306</xdr:colOff>
      <xdr:row>148</xdr:row>
      <xdr:rowOff>115094</xdr:rowOff>
    </xdr:from>
    <xdr:to>
      <xdr:col>1</xdr:col>
      <xdr:colOff>875506</xdr:colOff>
      <xdr:row>148</xdr:row>
      <xdr:rowOff>1063625</xdr:rowOff>
    </xdr:to>
    <xdr:pic>
      <xdr:nvPicPr>
        <xdr:cNvPr id="141" name="Рисунок 18">
          <a:extLst>
            <a:ext uri="{FF2B5EF4-FFF2-40B4-BE49-F238E27FC236}">
              <a16:creationId xmlns=""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67" r="14667" b="52000"/>
        <a:stretch>
          <a:fillRect/>
        </a:stretch>
      </xdr:blipFill>
      <xdr:spPr bwMode="auto">
        <a:xfrm>
          <a:off x="640556" y="127734219"/>
          <a:ext cx="838200" cy="948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95249</xdr:colOff>
      <xdr:row>149</xdr:row>
      <xdr:rowOff>158749</xdr:rowOff>
    </xdr:from>
    <xdr:to>
      <xdr:col>1</xdr:col>
      <xdr:colOff>923249</xdr:colOff>
      <xdr:row>149</xdr:row>
      <xdr:rowOff>950749</xdr:rowOff>
    </xdr:to>
    <xdr:pic>
      <xdr:nvPicPr>
        <xdr:cNvPr id="144" name="Рисунок 143" descr="https://cdn3.static1-sima-land.com/items/4295350/0/1600.jpg">
          <a:extLst>
            <a:ext uri="{FF2B5EF4-FFF2-40B4-BE49-F238E27FC236}">
              <a16:creationId xmlns="" xmlns:a16="http://schemas.microsoft.com/office/drawing/2014/main" id="{00000000-0008-0000-0000-000090000000}"/>
            </a:ext>
          </a:extLst>
        </xdr:cNvPr>
        <xdr:cNvPicPr/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499" y="129031999"/>
          <a:ext cx="828000" cy="792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127000</xdr:colOff>
      <xdr:row>150</xdr:row>
      <xdr:rowOff>111125</xdr:rowOff>
    </xdr:from>
    <xdr:to>
      <xdr:col>1</xdr:col>
      <xdr:colOff>883000</xdr:colOff>
      <xdr:row>150</xdr:row>
      <xdr:rowOff>1263125</xdr:rowOff>
    </xdr:to>
    <xdr:pic>
      <xdr:nvPicPr>
        <xdr:cNvPr id="146" name="Рисунок 145" descr="https://molotokmarket.ru/upload/iblock/81e/81e54c6fc28a85da55ab9f24b5cc1097.jpg">
          <a:extLst>
            <a:ext uri="{FF2B5EF4-FFF2-40B4-BE49-F238E27FC236}">
              <a16:creationId xmlns="" xmlns:a16="http://schemas.microsoft.com/office/drawing/2014/main" id="{00000000-0008-0000-0000-000092000000}"/>
            </a:ext>
          </a:extLst>
        </xdr:cNvPr>
        <xdr:cNvPicPr/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250" y="130063875"/>
          <a:ext cx="756000" cy="1152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166687</xdr:colOff>
      <xdr:row>151</xdr:row>
      <xdr:rowOff>83344</xdr:rowOff>
    </xdr:from>
    <xdr:to>
      <xdr:col>1</xdr:col>
      <xdr:colOff>803592</xdr:colOff>
      <xdr:row>151</xdr:row>
      <xdr:rowOff>875189</xdr:rowOff>
    </xdr:to>
    <xdr:pic>
      <xdr:nvPicPr>
        <xdr:cNvPr id="152" name="Рисунок 151" descr="https://opt.semena62.ru/upload/iblock/38c/38cb7db91a58d2f801f4eebfc398cdb6.jpeg">
          <a:extLst>
            <a:ext uri="{FF2B5EF4-FFF2-40B4-BE49-F238E27FC236}">
              <a16:creationId xmlns="" xmlns:a16="http://schemas.microsoft.com/office/drawing/2014/main" id="{00000000-0008-0000-0000-000098000000}"/>
            </a:ext>
          </a:extLst>
        </xdr:cNvPr>
        <xdr:cNvPicPr/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" y="132790407"/>
          <a:ext cx="636905" cy="7918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123031</xdr:colOff>
      <xdr:row>152</xdr:row>
      <xdr:rowOff>146844</xdr:rowOff>
    </xdr:from>
    <xdr:to>
      <xdr:col>1</xdr:col>
      <xdr:colOff>759936</xdr:colOff>
      <xdr:row>152</xdr:row>
      <xdr:rowOff>938689</xdr:rowOff>
    </xdr:to>
    <xdr:pic>
      <xdr:nvPicPr>
        <xdr:cNvPr id="153" name="Рисунок 152" descr="https://opt.semena62.ru/upload/iblock/38c/38cb7db91a58d2f801f4eebfc398cdb6.jpeg">
          <a:extLst>
            <a:ext uri="{FF2B5EF4-FFF2-40B4-BE49-F238E27FC236}">
              <a16:creationId xmlns="" xmlns:a16="http://schemas.microsoft.com/office/drawing/2014/main" id="{00000000-0008-0000-0000-000099000000}"/>
            </a:ext>
          </a:extLst>
        </xdr:cNvPr>
        <xdr:cNvPicPr/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531" y="134246938"/>
          <a:ext cx="636905" cy="7918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15874</xdr:colOff>
      <xdr:row>154</xdr:row>
      <xdr:rowOff>194468</xdr:rowOff>
    </xdr:from>
    <xdr:to>
      <xdr:col>1</xdr:col>
      <xdr:colOff>915874</xdr:colOff>
      <xdr:row>154</xdr:row>
      <xdr:rowOff>896143</xdr:rowOff>
    </xdr:to>
    <xdr:pic>
      <xdr:nvPicPr>
        <xdr:cNvPr id="163" name="Рисунок 162" descr="https://my-book-shop.ru/image/product/3/4435518.jpg">
          <a:extLst>
            <a:ext uri="{FF2B5EF4-FFF2-40B4-BE49-F238E27FC236}">
              <a16:creationId xmlns="" xmlns:a16="http://schemas.microsoft.com/office/drawing/2014/main" id="{00000000-0008-0000-0000-0000A3000000}"/>
            </a:ext>
          </a:extLst>
        </xdr:cNvPr>
        <xdr:cNvPicPr/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374" y="136830593"/>
          <a:ext cx="900000" cy="701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158750</xdr:colOff>
      <xdr:row>155</xdr:row>
      <xdr:rowOff>111125</xdr:rowOff>
    </xdr:from>
    <xdr:to>
      <xdr:col>1</xdr:col>
      <xdr:colOff>806750</xdr:colOff>
      <xdr:row>155</xdr:row>
      <xdr:rowOff>1047125</xdr:rowOff>
    </xdr:to>
    <xdr:pic>
      <xdr:nvPicPr>
        <xdr:cNvPr id="165" name="Рисунок 164" descr="https://static.baza.farpost.ru/v/1591979750992_bulletin">
          <a:extLst>
            <a:ext uri="{FF2B5EF4-FFF2-40B4-BE49-F238E27FC236}">
              <a16:creationId xmlns="" xmlns:a16="http://schemas.microsoft.com/office/drawing/2014/main" id="{00000000-0008-0000-0000-0000A5000000}"/>
            </a:ext>
          </a:extLst>
        </xdr:cNvPr>
        <xdr:cNvPicPr/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250" y="142621000"/>
          <a:ext cx="648000" cy="936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265907</xdr:colOff>
      <xdr:row>153</xdr:row>
      <xdr:rowOff>345281</xdr:rowOff>
    </xdr:from>
    <xdr:to>
      <xdr:col>1</xdr:col>
      <xdr:colOff>877907</xdr:colOff>
      <xdr:row>153</xdr:row>
      <xdr:rowOff>1137281</xdr:rowOff>
    </xdr:to>
    <xdr:pic>
      <xdr:nvPicPr>
        <xdr:cNvPr id="167" name="Рисунок 166" descr="https://opt-341628.ssl.1c-bitrix-cdn.ru/upload/iblock/9d8/9d8305aa592c760b2c54839a2f2fd214.jpg?161807120622939">
          <a:extLst>
            <a:ext uri="{FF2B5EF4-FFF2-40B4-BE49-F238E27FC236}">
              <a16:creationId xmlns="" xmlns:a16="http://schemas.microsoft.com/office/drawing/2014/main" id="{00000000-0008-0000-0000-0000A7000000}"/>
            </a:ext>
          </a:extLst>
        </xdr:cNvPr>
        <xdr:cNvPicPr/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407" y="162746531"/>
          <a:ext cx="612000" cy="792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178594</xdr:colOff>
      <xdr:row>146</xdr:row>
      <xdr:rowOff>83344</xdr:rowOff>
    </xdr:from>
    <xdr:to>
      <xdr:col>1</xdr:col>
      <xdr:colOff>940594</xdr:colOff>
      <xdr:row>146</xdr:row>
      <xdr:rowOff>654844</xdr:rowOff>
    </xdr:to>
    <xdr:pic>
      <xdr:nvPicPr>
        <xdr:cNvPr id="151" name="Рисунок 150" descr="http://www.liana-t.ru/wp-content/uploads/2014/03/32.jpg"/>
        <xdr:cNvPicPr/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094" y="127420688"/>
          <a:ext cx="762000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154780</xdr:colOff>
      <xdr:row>130</xdr:row>
      <xdr:rowOff>0</xdr:rowOff>
    </xdr:from>
    <xdr:to>
      <xdr:col>1</xdr:col>
      <xdr:colOff>964405</xdr:colOff>
      <xdr:row>130</xdr:row>
      <xdr:rowOff>864000</xdr:rowOff>
    </xdr:to>
    <xdr:pic>
      <xdr:nvPicPr>
        <xdr:cNvPr id="149" name="Рисунок 148" descr="https://images.ru.prom.st/368822739_w500_h500_zabor-uzkij.jpg"/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280" y="112299750"/>
          <a:ext cx="809625" cy="86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28097</xdr:colOff>
      <xdr:row>136</xdr:row>
      <xdr:rowOff>48683</xdr:rowOff>
    </xdr:from>
    <xdr:to>
      <xdr:col>1</xdr:col>
      <xdr:colOff>955914</xdr:colOff>
      <xdr:row>136</xdr:row>
      <xdr:rowOff>921219</xdr:rowOff>
    </xdr:to>
    <xdr:pic>
      <xdr:nvPicPr>
        <xdr:cNvPr id="154" name="Picture 838">
          <a:extLst>
            <a:ext uri="{FF2B5EF4-FFF2-40B4-BE49-F238E27FC236}">
              <a16:creationId xmlns:a16="http://schemas.microsoft.com/office/drawing/2014/main" xmlns="" id="{00000000-0008-0000-0000-000026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184015">
          <a:off x="599597" y="117956277"/>
          <a:ext cx="927817" cy="872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119062</xdr:colOff>
      <xdr:row>132</xdr:row>
      <xdr:rowOff>142874</xdr:rowOff>
    </xdr:from>
    <xdr:to>
      <xdr:col>1</xdr:col>
      <xdr:colOff>899999</xdr:colOff>
      <xdr:row>132</xdr:row>
      <xdr:rowOff>821531</xdr:rowOff>
    </xdr:to>
    <xdr:pic>
      <xdr:nvPicPr>
        <xdr:cNvPr id="156" name="Рисунок 155" descr="https://www.gardentools.ru/upload/iblock/5b1/5b1974b5dbb708065b266b74039b9a4c.jpg"/>
        <xdr:cNvPicPr/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562" y="114383343"/>
          <a:ext cx="780937" cy="678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71438</xdr:colOff>
      <xdr:row>138</xdr:row>
      <xdr:rowOff>214312</xdr:rowOff>
    </xdr:from>
    <xdr:to>
      <xdr:col>1</xdr:col>
      <xdr:colOff>923925</xdr:colOff>
      <xdr:row>138</xdr:row>
      <xdr:rowOff>976313</xdr:rowOff>
    </xdr:to>
    <xdr:pic>
      <xdr:nvPicPr>
        <xdr:cNvPr id="157" name="Изображения 141"/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8" y="120288843"/>
          <a:ext cx="852487" cy="76200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130968</xdr:colOff>
      <xdr:row>140</xdr:row>
      <xdr:rowOff>35719</xdr:rowOff>
    </xdr:from>
    <xdr:to>
      <xdr:col>1</xdr:col>
      <xdr:colOff>928687</xdr:colOff>
      <xdr:row>140</xdr:row>
      <xdr:rowOff>809625</xdr:rowOff>
    </xdr:to>
    <xdr:pic>
      <xdr:nvPicPr>
        <xdr:cNvPr id="143" name="Рисунок 63">
          <a:extLst>
            <a:ext uri="{FF2B5EF4-FFF2-40B4-BE49-F238E27FC236}">
              <a16:creationId xmlns="" xmlns:a16="http://schemas.microsoft.com/office/drawing/2014/main" id="{00000000-0008-0000-0000-000015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035" t="13792" r="27586" b="14943"/>
        <a:stretch>
          <a:fillRect/>
        </a:stretch>
      </xdr:blipFill>
      <xdr:spPr bwMode="auto">
        <a:xfrm>
          <a:off x="702468" y="122277188"/>
          <a:ext cx="797719" cy="773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83344</xdr:colOff>
      <xdr:row>139</xdr:row>
      <xdr:rowOff>95250</xdr:rowOff>
    </xdr:from>
    <xdr:to>
      <xdr:col>2</xdr:col>
      <xdr:colOff>11905</xdr:colOff>
      <xdr:row>139</xdr:row>
      <xdr:rowOff>1029176</xdr:rowOff>
    </xdr:to>
    <xdr:pic>
      <xdr:nvPicPr>
        <xdr:cNvPr id="145" name="Рисунок 144" descr="https://dachnik-nf.ru/thumb/2/MTphIyruTtFzs2MeTQEaZA/450r450/d/zaborchik-tyulpan.jpg"/>
        <xdr:cNvPicPr/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844" y="121253250"/>
          <a:ext cx="904874" cy="9339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345282</xdr:colOff>
      <xdr:row>91</xdr:row>
      <xdr:rowOff>83343</xdr:rowOff>
    </xdr:from>
    <xdr:to>
      <xdr:col>1</xdr:col>
      <xdr:colOff>650717</xdr:colOff>
      <xdr:row>91</xdr:row>
      <xdr:rowOff>1127343</xdr:rowOff>
    </xdr:to>
    <xdr:pic>
      <xdr:nvPicPr>
        <xdr:cNvPr id="147" name="Рисунок 146" descr="https://avatars.mds.yandex.net/i?id=d30aa0f87d62eec72ea1fc7032a69e98-4390935-images-thumbs&amp;n=13"/>
        <xdr:cNvPicPr/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782" y="83617593"/>
          <a:ext cx="305435" cy="1044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547688</xdr:colOff>
      <xdr:row>92</xdr:row>
      <xdr:rowOff>214312</xdr:rowOff>
    </xdr:from>
    <xdr:to>
      <xdr:col>1</xdr:col>
      <xdr:colOff>768188</xdr:colOff>
      <xdr:row>92</xdr:row>
      <xdr:rowOff>1078312</xdr:rowOff>
    </xdr:to>
    <xdr:pic>
      <xdr:nvPicPr>
        <xdr:cNvPr id="155" name="Рисунок 154" descr="https://avatars.mds.yandex.net/get-mpic/5231591/img_id1511296821879939745.jpeg/orig"/>
        <xdr:cNvPicPr/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8" y="84879656"/>
          <a:ext cx="792000" cy="864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92869</xdr:colOff>
      <xdr:row>157</xdr:row>
      <xdr:rowOff>352425</xdr:rowOff>
    </xdr:from>
    <xdr:to>
      <xdr:col>1</xdr:col>
      <xdr:colOff>854869</xdr:colOff>
      <xdr:row>157</xdr:row>
      <xdr:rowOff>1123950</xdr:rowOff>
    </xdr:to>
    <xdr:pic>
      <xdr:nvPicPr>
        <xdr:cNvPr id="160" name="Рисунок 55">
          <a:extLst>
            <a:ext uri="{FF2B5EF4-FFF2-40B4-BE49-F238E27FC236}">
              <a16:creationId xmlns="" xmlns:a16="http://schemas.microsoft.com/office/drawing/2014/main" id="{00000000-0008-0000-0000-000025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369" y="117998081"/>
          <a:ext cx="7620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158</xdr:row>
      <xdr:rowOff>161925</xdr:rowOff>
    </xdr:from>
    <xdr:to>
      <xdr:col>1</xdr:col>
      <xdr:colOff>800100</xdr:colOff>
      <xdr:row>158</xdr:row>
      <xdr:rowOff>933450</xdr:rowOff>
    </xdr:to>
    <xdr:pic>
      <xdr:nvPicPr>
        <xdr:cNvPr id="168" name="Picture 1142" descr="Забор &amp;quot;Амурный&amp;quot;">
          <a:extLst>
            <a:ext uri="{FF2B5EF4-FFF2-40B4-BE49-F238E27FC236}">
              <a16:creationId xmlns="" xmlns:a16="http://schemas.microsoft.com/office/drawing/2014/main" id="{00000000-0008-0000-0000-000041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r:link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32916613"/>
          <a:ext cx="7620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354135</xdr:colOff>
      <xdr:row>137</xdr:row>
      <xdr:rowOff>280865</xdr:rowOff>
    </xdr:from>
    <xdr:to>
      <xdr:col>1</xdr:col>
      <xdr:colOff>801810</xdr:colOff>
      <xdr:row>137</xdr:row>
      <xdr:rowOff>1023815</xdr:rowOff>
    </xdr:to>
    <xdr:pic>
      <xdr:nvPicPr>
        <xdr:cNvPr id="14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 l="20909" t="17273" r="17273" b="11818"/>
        <a:stretch>
          <a:fillRect/>
        </a:stretch>
      </xdr:blipFill>
      <xdr:spPr bwMode="auto">
        <a:xfrm>
          <a:off x="928077" y="151972596"/>
          <a:ext cx="447675" cy="7429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159"/>
  <sheetViews>
    <sheetView showGridLines="0" tabSelected="1" view="pageBreakPreview" zoomScale="78" zoomScaleNormal="80" zoomScaleSheetLayoutView="78" workbookViewId="0">
      <pane ySplit="5" topLeftCell="A6" activePane="bottomLeft" state="frozenSplit"/>
      <selection pane="bottomLeft" activeCell="E159" sqref="E159"/>
    </sheetView>
  </sheetViews>
  <sheetFormatPr defaultRowHeight="15" outlineLevelRow="2" x14ac:dyDescent="0.25"/>
  <cols>
    <col min="1" max="1" width="8.5703125" customWidth="1"/>
    <col min="2" max="2" width="14.5703125" customWidth="1"/>
    <col min="3" max="3" width="31.85546875" style="73" customWidth="1"/>
    <col min="4" max="4" width="28" customWidth="1"/>
    <col min="5" max="5" width="14.5703125" style="10" customWidth="1"/>
    <col min="6" max="6" width="12" customWidth="1"/>
    <col min="7" max="7" width="18.85546875" customWidth="1"/>
    <col min="8" max="8" width="4.28515625" style="21" hidden="1" customWidth="1"/>
  </cols>
  <sheetData>
    <row r="1" spans="1:8" ht="23.25" x14ac:dyDescent="0.35">
      <c r="A1" s="94" t="s">
        <v>0</v>
      </c>
      <c r="B1" s="94"/>
      <c r="C1" s="94"/>
      <c r="D1" s="94"/>
      <c r="E1" s="94"/>
      <c r="F1" s="94"/>
      <c r="G1" s="94"/>
      <c r="H1" s="19"/>
    </row>
    <row r="2" spans="1:8" ht="20.25" x14ac:dyDescent="0.3">
      <c r="A2" s="95" t="s">
        <v>99</v>
      </c>
      <c r="B2" s="95"/>
      <c r="C2" s="95"/>
      <c r="D2" s="95"/>
      <c r="E2" s="95"/>
      <c r="F2" s="95"/>
      <c r="G2" s="95"/>
      <c r="H2" s="20"/>
    </row>
    <row r="3" spans="1:8" ht="21" thickBot="1" x14ac:dyDescent="0.35">
      <c r="A3" s="96" t="s">
        <v>98</v>
      </c>
      <c r="B3" s="96"/>
      <c r="C3" s="96"/>
      <c r="D3" s="96"/>
      <c r="E3" s="96"/>
      <c r="F3" s="96"/>
      <c r="G3" s="96"/>
    </row>
    <row r="4" spans="1:8" ht="20.25" x14ac:dyDescent="0.3">
      <c r="A4" s="98" t="s">
        <v>123</v>
      </c>
      <c r="B4" s="100" t="s">
        <v>5</v>
      </c>
      <c r="C4" s="102" t="s">
        <v>1</v>
      </c>
      <c r="D4" s="97" t="s">
        <v>10</v>
      </c>
      <c r="E4" s="97"/>
      <c r="F4" s="97"/>
      <c r="G4" s="24">
        <f>G7+G16+G24+G37+G59+G70+G107+G127</f>
        <v>0</v>
      </c>
    </row>
    <row r="5" spans="1:8" s="1" customFormat="1" ht="35.25" customHeight="1" thickBot="1" x14ac:dyDescent="0.3">
      <c r="A5" s="99"/>
      <c r="B5" s="101"/>
      <c r="C5" s="103"/>
      <c r="D5" s="25" t="s">
        <v>6</v>
      </c>
      <c r="E5" s="26" t="s">
        <v>2</v>
      </c>
      <c r="F5" s="25" t="s">
        <v>7</v>
      </c>
      <c r="G5" s="27" t="s">
        <v>3</v>
      </c>
      <c r="H5" s="22"/>
    </row>
    <row r="6" spans="1:8" ht="58.5" customHeight="1" thickBot="1" x14ac:dyDescent="0.3">
      <c r="A6" s="110" t="s">
        <v>4</v>
      </c>
      <c r="B6" s="111"/>
      <c r="C6" s="111"/>
      <c r="D6" s="111"/>
      <c r="E6" s="111"/>
      <c r="F6" s="111"/>
      <c r="G6" s="112"/>
      <c r="H6" s="22"/>
    </row>
    <row r="7" spans="1:8" s="4" customFormat="1" ht="19.5" outlineLevel="1" thickBot="1" x14ac:dyDescent="0.3">
      <c r="A7" s="52" t="s">
        <v>86</v>
      </c>
      <c r="B7" s="53"/>
      <c r="C7" s="68"/>
      <c r="D7" s="55"/>
      <c r="E7" s="56"/>
      <c r="F7" s="57" t="s">
        <v>13</v>
      </c>
      <c r="G7" s="58">
        <f>SUM(G8:G15)</f>
        <v>0</v>
      </c>
      <c r="H7" s="23"/>
    </row>
    <row r="8" spans="1:8" s="4" customFormat="1" ht="88.5" customHeight="1" outlineLevel="2" x14ac:dyDescent="0.25">
      <c r="A8" s="42">
        <v>1</v>
      </c>
      <c r="B8" s="29"/>
      <c r="C8" s="78" t="s">
        <v>8</v>
      </c>
      <c r="D8" s="30" t="s">
        <v>269</v>
      </c>
      <c r="E8" s="31">
        <v>0</v>
      </c>
      <c r="F8" s="32">
        <v>0</v>
      </c>
      <c r="G8" s="43">
        <f t="shared" ref="G8:G15" si="0">E8*F8</f>
        <v>0</v>
      </c>
      <c r="H8" s="23"/>
    </row>
    <row r="9" spans="1:8" s="4" customFormat="1" ht="87" customHeight="1" outlineLevel="2" x14ac:dyDescent="0.25">
      <c r="A9" s="37">
        <v>2</v>
      </c>
      <c r="B9" s="12"/>
      <c r="C9" s="79" t="s">
        <v>270</v>
      </c>
      <c r="D9" s="75" t="s">
        <v>126</v>
      </c>
      <c r="E9" s="13">
        <v>0</v>
      </c>
      <c r="F9" s="14">
        <v>0</v>
      </c>
      <c r="G9" s="38">
        <f t="shared" si="0"/>
        <v>0</v>
      </c>
      <c r="H9" s="23"/>
    </row>
    <row r="10" spans="1:8" s="4" customFormat="1" ht="85.5" customHeight="1" outlineLevel="2" x14ac:dyDescent="0.25">
      <c r="A10" s="35">
        <v>3</v>
      </c>
      <c r="B10" s="3"/>
      <c r="C10" s="80" t="s">
        <v>9</v>
      </c>
      <c r="D10" s="6" t="s">
        <v>127</v>
      </c>
      <c r="E10" s="9">
        <v>0</v>
      </c>
      <c r="F10" s="5">
        <v>0</v>
      </c>
      <c r="G10" s="36">
        <f t="shared" si="0"/>
        <v>0</v>
      </c>
      <c r="H10" s="23"/>
    </row>
    <row r="11" spans="1:8" s="4" customFormat="1" ht="85.5" customHeight="1" outlineLevel="2" x14ac:dyDescent="0.25">
      <c r="A11" s="37">
        <v>4</v>
      </c>
      <c r="B11" s="12"/>
      <c r="C11" s="79" t="s">
        <v>271</v>
      </c>
      <c r="D11" s="75" t="s">
        <v>128</v>
      </c>
      <c r="E11" s="13">
        <v>0</v>
      </c>
      <c r="F11" s="14">
        <v>0</v>
      </c>
      <c r="G11" s="38">
        <f t="shared" si="0"/>
        <v>0</v>
      </c>
      <c r="H11" s="23"/>
    </row>
    <row r="12" spans="1:8" s="4" customFormat="1" ht="85.5" customHeight="1" outlineLevel="2" x14ac:dyDescent="0.25">
      <c r="A12" s="35">
        <v>5</v>
      </c>
      <c r="B12" s="3"/>
      <c r="C12" s="80" t="s">
        <v>11</v>
      </c>
      <c r="D12" s="6" t="s">
        <v>129</v>
      </c>
      <c r="E12" s="9">
        <v>0</v>
      </c>
      <c r="F12" s="5">
        <v>0</v>
      </c>
      <c r="G12" s="36">
        <f t="shared" si="0"/>
        <v>0</v>
      </c>
      <c r="H12" s="23"/>
    </row>
    <row r="13" spans="1:8" s="4" customFormat="1" ht="84" customHeight="1" outlineLevel="2" x14ac:dyDescent="0.25">
      <c r="A13" s="35">
        <v>6</v>
      </c>
      <c r="B13" s="3"/>
      <c r="C13" s="80" t="s">
        <v>100</v>
      </c>
      <c r="D13" s="6" t="s">
        <v>130</v>
      </c>
      <c r="E13" s="9">
        <v>0</v>
      </c>
      <c r="F13" s="5">
        <v>0</v>
      </c>
      <c r="G13" s="36">
        <f t="shared" si="0"/>
        <v>0</v>
      </c>
      <c r="H13" s="23"/>
    </row>
    <row r="14" spans="1:8" s="4" customFormat="1" ht="96" customHeight="1" outlineLevel="2" x14ac:dyDescent="0.25">
      <c r="A14" s="37">
        <v>7</v>
      </c>
      <c r="B14" s="3"/>
      <c r="C14" s="80" t="s">
        <v>12</v>
      </c>
      <c r="D14" s="6" t="s">
        <v>131</v>
      </c>
      <c r="E14" s="9">
        <v>0</v>
      </c>
      <c r="F14" s="5">
        <v>0</v>
      </c>
      <c r="G14" s="36">
        <f t="shared" si="0"/>
        <v>0</v>
      </c>
      <c r="H14" s="23"/>
    </row>
    <row r="15" spans="1:8" s="4" customFormat="1" ht="102.75" customHeight="1" outlineLevel="2" thickBot="1" x14ac:dyDescent="0.3">
      <c r="A15" s="51">
        <v>8</v>
      </c>
      <c r="B15" s="16"/>
      <c r="C15" s="81" t="s">
        <v>14</v>
      </c>
      <c r="D15" s="28" t="s">
        <v>132</v>
      </c>
      <c r="E15" s="17">
        <v>0</v>
      </c>
      <c r="F15" s="18">
        <v>0</v>
      </c>
      <c r="G15" s="41">
        <f t="shared" si="0"/>
        <v>0</v>
      </c>
      <c r="H15" s="23"/>
    </row>
    <row r="16" spans="1:8" s="4" customFormat="1" ht="19.5" outlineLevel="1" thickBot="1" x14ac:dyDescent="0.3">
      <c r="A16" s="52" t="s">
        <v>85</v>
      </c>
      <c r="B16" s="53"/>
      <c r="C16" s="68"/>
      <c r="D16" s="55"/>
      <c r="E16" s="56"/>
      <c r="F16" s="57" t="s">
        <v>13</v>
      </c>
      <c r="G16" s="58">
        <f>SUM(G17:G23)</f>
        <v>0</v>
      </c>
      <c r="H16" s="23"/>
    </row>
    <row r="17" spans="1:8" s="4" customFormat="1" ht="83.25" customHeight="1" outlineLevel="2" x14ac:dyDescent="0.25">
      <c r="A17" s="42">
        <v>9</v>
      </c>
      <c r="B17" s="29"/>
      <c r="C17" s="78" t="s">
        <v>8</v>
      </c>
      <c r="D17" s="30" t="s">
        <v>133</v>
      </c>
      <c r="E17" s="31">
        <v>0</v>
      </c>
      <c r="F17" s="32">
        <v>0</v>
      </c>
      <c r="G17" s="43">
        <f t="shared" ref="G17:G23" si="1">E17*F17</f>
        <v>0</v>
      </c>
      <c r="H17" s="23"/>
    </row>
    <row r="18" spans="1:8" s="4" customFormat="1" ht="80.25" customHeight="1" outlineLevel="2" x14ac:dyDescent="0.25">
      <c r="A18" s="39">
        <v>10</v>
      </c>
      <c r="B18" s="7"/>
      <c r="C18" s="82" t="s">
        <v>87</v>
      </c>
      <c r="D18" s="76" t="s">
        <v>134</v>
      </c>
      <c r="E18" s="11">
        <v>0</v>
      </c>
      <c r="F18" s="8">
        <v>0</v>
      </c>
      <c r="G18" s="40">
        <f t="shared" si="1"/>
        <v>0</v>
      </c>
      <c r="H18" s="23"/>
    </row>
    <row r="19" spans="1:8" s="4" customFormat="1" ht="84" customHeight="1" outlineLevel="2" x14ac:dyDescent="0.25">
      <c r="A19" s="39">
        <v>11</v>
      </c>
      <c r="B19" s="7"/>
      <c r="C19" s="82" t="s">
        <v>9</v>
      </c>
      <c r="D19" s="76" t="s">
        <v>135</v>
      </c>
      <c r="E19" s="11">
        <v>0</v>
      </c>
      <c r="F19" s="8">
        <v>0</v>
      </c>
      <c r="G19" s="40">
        <f t="shared" si="1"/>
        <v>0</v>
      </c>
      <c r="H19" s="23"/>
    </row>
    <row r="20" spans="1:8" s="4" customFormat="1" ht="90" customHeight="1" outlineLevel="2" x14ac:dyDescent="0.25">
      <c r="A20" s="39">
        <v>12</v>
      </c>
      <c r="B20" s="7"/>
      <c r="C20" s="82" t="s">
        <v>268</v>
      </c>
      <c r="D20" s="76" t="s">
        <v>136</v>
      </c>
      <c r="E20" s="11">
        <v>0</v>
      </c>
      <c r="F20" s="8">
        <v>0</v>
      </c>
      <c r="G20" s="40">
        <f t="shared" si="1"/>
        <v>0</v>
      </c>
      <c r="H20" s="23"/>
    </row>
    <row r="21" spans="1:8" s="4" customFormat="1" ht="90" customHeight="1" outlineLevel="2" x14ac:dyDescent="0.25">
      <c r="A21" s="35">
        <v>13</v>
      </c>
      <c r="B21" s="7"/>
      <c r="C21" s="82" t="s">
        <v>11</v>
      </c>
      <c r="D21" s="76" t="s">
        <v>137</v>
      </c>
      <c r="E21" s="11">
        <v>0</v>
      </c>
      <c r="F21" s="8">
        <v>0</v>
      </c>
      <c r="G21" s="40">
        <f t="shared" si="1"/>
        <v>0</v>
      </c>
      <c r="H21" s="23"/>
    </row>
    <row r="22" spans="1:8" s="4" customFormat="1" ht="75.75" customHeight="1" outlineLevel="2" x14ac:dyDescent="0.25">
      <c r="A22" s="39">
        <v>14</v>
      </c>
      <c r="B22" s="7"/>
      <c r="C22" s="82" t="s">
        <v>88</v>
      </c>
      <c r="D22" s="76" t="s">
        <v>91</v>
      </c>
      <c r="E22" s="11">
        <v>0</v>
      </c>
      <c r="F22" s="8">
        <v>0</v>
      </c>
      <c r="G22" s="40">
        <f t="shared" si="1"/>
        <v>0</v>
      </c>
      <c r="H22" s="23"/>
    </row>
    <row r="23" spans="1:8" s="4" customFormat="1" ht="75.75" customHeight="1" outlineLevel="2" thickBot="1" x14ac:dyDescent="0.3">
      <c r="A23" s="63">
        <v>15</v>
      </c>
      <c r="B23" s="64"/>
      <c r="C23" s="83" t="s">
        <v>90</v>
      </c>
      <c r="D23" s="77" t="s">
        <v>138</v>
      </c>
      <c r="E23" s="65">
        <v>0</v>
      </c>
      <c r="F23" s="66">
        <v>0</v>
      </c>
      <c r="G23" s="67">
        <f t="shared" si="1"/>
        <v>0</v>
      </c>
      <c r="H23" s="23"/>
    </row>
    <row r="24" spans="1:8" s="4" customFormat="1" ht="19.5" outlineLevel="1" thickBot="1" x14ac:dyDescent="0.3">
      <c r="A24" s="113" t="s">
        <v>125</v>
      </c>
      <c r="B24" s="114"/>
      <c r="C24" s="69" t="s">
        <v>1</v>
      </c>
      <c r="D24" s="54" t="s">
        <v>6</v>
      </c>
      <c r="E24" s="56"/>
      <c r="F24" s="57" t="s">
        <v>92</v>
      </c>
      <c r="G24" s="58">
        <f>SUM(G25:G36)</f>
        <v>0</v>
      </c>
      <c r="H24" s="23"/>
    </row>
    <row r="25" spans="1:8" s="4" customFormat="1" ht="72" customHeight="1" outlineLevel="2" x14ac:dyDescent="0.25">
      <c r="A25" s="42">
        <v>16</v>
      </c>
      <c r="B25" s="29"/>
      <c r="C25" s="78" t="s">
        <v>15</v>
      </c>
      <c r="D25" s="30" t="s">
        <v>139</v>
      </c>
      <c r="E25" s="31">
        <v>0</v>
      </c>
      <c r="F25" s="32">
        <v>0</v>
      </c>
      <c r="G25" s="43">
        <f t="shared" ref="G25:G36" si="2">E25*F25</f>
        <v>0</v>
      </c>
      <c r="H25" s="23"/>
    </row>
    <row r="26" spans="1:8" s="4" customFormat="1" ht="82.5" customHeight="1" outlineLevel="2" x14ac:dyDescent="0.25">
      <c r="A26" s="35">
        <v>17</v>
      </c>
      <c r="B26" s="3"/>
      <c r="C26" s="80" t="s">
        <v>16</v>
      </c>
      <c r="D26" s="6" t="s">
        <v>140</v>
      </c>
      <c r="E26" s="9">
        <v>0</v>
      </c>
      <c r="F26" s="5">
        <v>0</v>
      </c>
      <c r="G26" s="36">
        <f t="shared" si="2"/>
        <v>0</v>
      </c>
      <c r="H26" s="23"/>
    </row>
    <row r="27" spans="1:8" s="4" customFormat="1" ht="82.5" customHeight="1" outlineLevel="2" x14ac:dyDescent="0.25">
      <c r="A27" s="35">
        <v>18</v>
      </c>
      <c r="B27" s="3"/>
      <c r="C27" s="80" t="s">
        <v>17</v>
      </c>
      <c r="D27" s="6" t="s">
        <v>141</v>
      </c>
      <c r="E27" s="9">
        <v>0</v>
      </c>
      <c r="F27" s="5">
        <v>0</v>
      </c>
      <c r="G27" s="36">
        <f t="shared" si="2"/>
        <v>0</v>
      </c>
      <c r="H27" s="23"/>
    </row>
    <row r="28" spans="1:8" s="4" customFormat="1" ht="90" customHeight="1" outlineLevel="2" x14ac:dyDescent="0.25">
      <c r="A28" s="35">
        <v>19</v>
      </c>
      <c r="B28" s="12"/>
      <c r="C28" s="79" t="s">
        <v>272</v>
      </c>
      <c r="D28" s="75" t="s">
        <v>142</v>
      </c>
      <c r="E28" s="13">
        <v>0</v>
      </c>
      <c r="F28" s="14">
        <v>0</v>
      </c>
      <c r="G28" s="38">
        <f>E28*F28</f>
        <v>0</v>
      </c>
      <c r="H28" s="23"/>
    </row>
    <row r="29" spans="1:8" s="4" customFormat="1" ht="72" customHeight="1" outlineLevel="2" x14ac:dyDescent="0.25">
      <c r="A29" s="35">
        <v>20</v>
      </c>
      <c r="B29" s="12"/>
      <c r="C29" s="79" t="s">
        <v>273</v>
      </c>
      <c r="D29" s="75" t="s">
        <v>143</v>
      </c>
      <c r="E29" s="13">
        <v>0</v>
      </c>
      <c r="F29" s="14">
        <v>0</v>
      </c>
      <c r="G29" s="38">
        <f>E29*F29</f>
        <v>0</v>
      </c>
      <c r="H29" s="23"/>
    </row>
    <row r="30" spans="1:8" s="4" customFormat="1" ht="72" customHeight="1" outlineLevel="2" x14ac:dyDescent="0.25">
      <c r="A30" s="35">
        <v>21</v>
      </c>
      <c r="B30" s="12"/>
      <c r="C30" s="79" t="s">
        <v>274</v>
      </c>
      <c r="D30" s="75" t="s">
        <v>144</v>
      </c>
      <c r="E30" s="13">
        <v>0</v>
      </c>
      <c r="F30" s="14">
        <v>0</v>
      </c>
      <c r="G30" s="38">
        <f>E30*F30</f>
        <v>0</v>
      </c>
      <c r="H30" s="23"/>
    </row>
    <row r="31" spans="1:8" s="4" customFormat="1" ht="100.5" customHeight="1" outlineLevel="2" x14ac:dyDescent="0.25">
      <c r="A31" s="35">
        <v>22</v>
      </c>
      <c r="B31" s="3"/>
      <c r="C31" s="80" t="s">
        <v>18</v>
      </c>
      <c r="D31" s="6" t="s">
        <v>145</v>
      </c>
      <c r="E31" s="9">
        <v>0</v>
      </c>
      <c r="F31" s="5">
        <v>0</v>
      </c>
      <c r="G31" s="36">
        <f t="shared" si="2"/>
        <v>0</v>
      </c>
      <c r="H31" s="23"/>
    </row>
    <row r="32" spans="1:8" s="4" customFormat="1" ht="107.25" customHeight="1" outlineLevel="2" x14ac:dyDescent="0.25">
      <c r="A32" s="35">
        <v>23</v>
      </c>
      <c r="B32" s="3"/>
      <c r="C32" s="80" t="s">
        <v>19</v>
      </c>
      <c r="D32" s="6" t="s">
        <v>260</v>
      </c>
      <c r="E32" s="9">
        <v>0</v>
      </c>
      <c r="F32" s="5">
        <v>0</v>
      </c>
      <c r="G32" s="36">
        <f t="shared" si="2"/>
        <v>0</v>
      </c>
      <c r="H32" s="23"/>
    </row>
    <row r="33" spans="1:8" s="4" customFormat="1" ht="96.75" customHeight="1" outlineLevel="2" x14ac:dyDescent="0.25">
      <c r="A33" s="35">
        <v>24</v>
      </c>
      <c r="B33" s="3"/>
      <c r="C33" s="80" t="s">
        <v>21</v>
      </c>
      <c r="D33" s="6" t="s">
        <v>261</v>
      </c>
      <c r="E33" s="9">
        <v>0</v>
      </c>
      <c r="F33" s="5">
        <v>0</v>
      </c>
      <c r="G33" s="36">
        <f>E33*F33</f>
        <v>0</v>
      </c>
      <c r="H33" s="23"/>
    </row>
    <row r="34" spans="1:8" s="4" customFormat="1" ht="95.25" customHeight="1" outlineLevel="2" x14ac:dyDescent="0.25">
      <c r="A34" s="35">
        <v>25</v>
      </c>
      <c r="B34" s="3"/>
      <c r="C34" s="80" t="s">
        <v>20</v>
      </c>
      <c r="D34" s="6" t="s">
        <v>146</v>
      </c>
      <c r="E34" s="9">
        <v>0</v>
      </c>
      <c r="F34" s="5">
        <v>0</v>
      </c>
      <c r="G34" s="36">
        <f t="shared" si="2"/>
        <v>0</v>
      </c>
      <c r="H34" s="23"/>
    </row>
    <row r="35" spans="1:8" s="4" customFormat="1" ht="98.25" customHeight="1" outlineLevel="2" x14ac:dyDescent="0.25">
      <c r="A35" s="35">
        <v>26</v>
      </c>
      <c r="B35" s="3"/>
      <c r="C35" s="80" t="s">
        <v>20</v>
      </c>
      <c r="D35" s="6" t="s">
        <v>147</v>
      </c>
      <c r="E35" s="9">
        <v>0</v>
      </c>
      <c r="F35" s="5">
        <v>0</v>
      </c>
      <c r="G35" s="36">
        <f t="shared" si="2"/>
        <v>0</v>
      </c>
      <c r="H35" s="23"/>
    </row>
    <row r="36" spans="1:8" s="4" customFormat="1" ht="95.25" customHeight="1" outlineLevel="2" thickBot="1" x14ac:dyDescent="0.3">
      <c r="A36" s="51">
        <v>27</v>
      </c>
      <c r="B36" s="16"/>
      <c r="C36" s="81" t="s">
        <v>20</v>
      </c>
      <c r="D36" s="28" t="s">
        <v>148</v>
      </c>
      <c r="E36" s="17">
        <v>0</v>
      </c>
      <c r="F36" s="18">
        <v>0</v>
      </c>
      <c r="G36" s="41">
        <f t="shared" si="2"/>
        <v>0</v>
      </c>
      <c r="H36" s="23"/>
    </row>
    <row r="37" spans="1:8" s="4" customFormat="1" ht="19.5" outlineLevel="1" thickBot="1" x14ac:dyDescent="0.3">
      <c r="A37" s="108" t="s">
        <v>124</v>
      </c>
      <c r="B37" s="109"/>
      <c r="C37" s="69" t="s">
        <v>1</v>
      </c>
      <c r="D37" s="62" t="s">
        <v>6</v>
      </c>
      <c r="E37" s="56"/>
      <c r="F37" s="57" t="s">
        <v>23</v>
      </c>
      <c r="G37" s="58">
        <f>SUM(G38:G57)</f>
        <v>0</v>
      </c>
      <c r="H37" s="23"/>
    </row>
    <row r="38" spans="1:8" s="4" customFormat="1" ht="85.5" outlineLevel="2" x14ac:dyDescent="0.25">
      <c r="A38" s="42">
        <v>28</v>
      </c>
      <c r="B38" s="29"/>
      <c r="C38" s="78" t="s">
        <v>22</v>
      </c>
      <c r="D38" s="30" t="s">
        <v>262</v>
      </c>
      <c r="E38" s="31">
        <v>0</v>
      </c>
      <c r="F38" s="32">
        <v>0</v>
      </c>
      <c r="G38" s="43">
        <f t="shared" ref="G38:G57" si="3">E38*F38</f>
        <v>0</v>
      </c>
      <c r="H38" s="23"/>
    </row>
    <row r="39" spans="1:8" s="4" customFormat="1" ht="85.5" outlineLevel="2" x14ac:dyDescent="0.25">
      <c r="A39" s="35">
        <v>29</v>
      </c>
      <c r="B39" s="3"/>
      <c r="C39" s="80" t="s">
        <v>24</v>
      </c>
      <c r="D39" s="6" t="s">
        <v>263</v>
      </c>
      <c r="E39" s="9">
        <v>0</v>
      </c>
      <c r="F39" s="5">
        <v>0</v>
      </c>
      <c r="G39" s="36">
        <f t="shared" si="3"/>
        <v>0</v>
      </c>
      <c r="H39" s="23"/>
    </row>
    <row r="40" spans="1:8" s="4" customFormat="1" ht="85.5" outlineLevel="2" x14ac:dyDescent="0.25">
      <c r="A40" s="35">
        <v>30</v>
      </c>
      <c r="B40" s="3"/>
      <c r="C40" s="80" t="s">
        <v>24</v>
      </c>
      <c r="D40" s="6" t="s">
        <v>264</v>
      </c>
      <c r="E40" s="9">
        <v>0</v>
      </c>
      <c r="F40" s="5">
        <v>0</v>
      </c>
      <c r="G40" s="36">
        <f>E40*F40</f>
        <v>0</v>
      </c>
      <c r="H40" s="23"/>
    </row>
    <row r="41" spans="1:8" s="4" customFormat="1" ht="85.5" outlineLevel="2" x14ac:dyDescent="0.25">
      <c r="A41" s="35">
        <v>31</v>
      </c>
      <c r="B41" s="3"/>
      <c r="C41" s="80" t="s">
        <v>25</v>
      </c>
      <c r="D41" s="6" t="s">
        <v>265</v>
      </c>
      <c r="E41" s="9">
        <v>0</v>
      </c>
      <c r="F41" s="5">
        <v>0</v>
      </c>
      <c r="G41" s="36">
        <f t="shared" si="3"/>
        <v>0</v>
      </c>
      <c r="H41" s="23"/>
    </row>
    <row r="42" spans="1:8" s="4" customFormat="1" ht="55.5" customHeight="1" outlineLevel="2" x14ac:dyDescent="0.25">
      <c r="A42" s="35">
        <v>32</v>
      </c>
      <c r="B42" s="3"/>
      <c r="C42" s="80" t="s">
        <v>25</v>
      </c>
      <c r="D42" s="6" t="s">
        <v>266</v>
      </c>
      <c r="E42" s="9">
        <v>0</v>
      </c>
      <c r="F42" s="5">
        <v>0</v>
      </c>
      <c r="G42" s="36">
        <f t="shared" si="3"/>
        <v>0</v>
      </c>
      <c r="H42" s="23"/>
    </row>
    <row r="43" spans="1:8" s="4" customFormat="1" ht="86.25" customHeight="1" outlineLevel="2" x14ac:dyDescent="0.25">
      <c r="A43" s="35">
        <v>33</v>
      </c>
      <c r="B43" s="3"/>
      <c r="C43" s="80" t="s">
        <v>26</v>
      </c>
      <c r="D43" s="6" t="s">
        <v>267</v>
      </c>
      <c r="E43" s="9">
        <v>0</v>
      </c>
      <c r="F43" s="5">
        <v>0</v>
      </c>
      <c r="G43" s="36">
        <f t="shared" si="3"/>
        <v>0</v>
      </c>
      <c r="H43" s="23"/>
    </row>
    <row r="44" spans="1:8" s="4" customFormat="1" ht="71.25" outlineLevel="2" x14ac:dyDescent="0.25">
      <c r="A44" s="35">
        <v>34</v>
      </c>
      <c r="B44" s="3"/>
      <c r="C44" s="80" t="s">
        <v>27</v>
      </c>
      <c r="D44" s="6" t="s">
        <v>149</v>
      </c>
      <c r="E44" s="9">
        <v>0</v>
      </c>
      <c r="F44" s="5">
        <v>0</v>
      </c>
      <c r="G44" s="36">
        <f t="shared" si="3"/>
        <v>0</v>
      </c>
      <c r="H44" s="23"/>
    </row>
    <row r="45" spans="1:8" s="4" customFormat="1" ht="72.75" customHeight="1" outlineLevel="2" x14ac:dyDescent="0.25">
      <c r="A45" s="35">
        <v>35</v>
      </c>
      <c r="B45" s="3"/>
      <c r="C45" s="80" t="s">
        <v>28</v>
      </c>
      <c r="D45" s="6" t="s">
        <v>150</v>
      </c>
      <c r="E45" s="9">
        <v>0</v>
      </c>
      <c r="F45" s="5">
        <v>0</v>
      </c>
      <c r="G45" s="36">
        <f t="shared" si="3"/>
        <v>0</v>
      </c>
      <c r="H45" s="23"/>
    </row>
    <row r="46" spans="1:8" s="4" customFormat="1" ht="71.25" customHeight="1" outlineLevel="2" x14ac:dyDescent="0.25">
      <c r="A46" s="35">
        <v>36</v>
      </c>
      <c r="B46" s="3"/>
      <c r="C46" s="80" t="s">
        <v>29</v>
      </c>
      <c r="D46" s="6" t="s">
        <v>151</v>
      </c>
      <c r="E46" s="9">
        <v>0</v>
      </c>
      <c r="F46" s="5">
        <v>0</v>
      </c>
      <c r="G46" s="36">
        <f t="shared" si="3"/>
        <v>0</v>
      </c>
      <c r="H46" s="23"/>
    </row>
    <row r="47" spans="1:8" s="4" customFormat="1" ht="74.25" customHeight="1" outlineLevel="2" x14ac:dyDescent="0.25">
      <c r="A47" s="35">
        <v>37</v>
      </c>
      <c r="B47" s="3"/>
      <c r="C47" s="80" t="s">
        <v>30</v>
      </c>
      <c r="D47" s="6" t="s">
        <v>152</v>
      </c>
      <c r="E47" s="9">
        <v>0</v>
      </c>
      <c r="F47" s="5">
        <v>0</v>
      </c>
      <c r="G47" s="36">
        <f t="shared" si="3"/>
        <v>0</v>
      </c>
      <c r="H47" s="23"/>
    </row>
    <row r="48" spans="1:8" s="4" customFormat="1" ht="65.25" customHeight="1" outlineLevel="2" x14ac:dyDescent="0.25">
      <c r="A48" s="35">
        <v>38</v>
      </c>
      <c r="B48" s="3"/>
      <c r="C48" s="80" t="s">
        <v>31</v>
      </c>
      <c r="D48" s="6" t="s">
        <v>153</v>
      </c>
      <c r="E48" s="9">
        <v>0</v>
      </c>
      <c r="F48" s="5">
        <v>0</v>
      </c>
      <c r="G48" s="36">
        <f t="shared" si="3"/>
        <v>0</v>
      </c>
      <c r="H48" s="23"/>
    </row>
    <row r="49" spans="1:8" s="4" customFormat="1" ht="78" customHeight="1" outlineLevel="2" x14ac:dyDescent="0.25">
      <c r="A49" s="35">
        <v>39</v>
      </c>
      <c r="B49" s="3"/>
      <c r="C49" s="80" t="s">
        <v>32</v>
      </c>
      <c r="D49" s="6" t="s">
        <v>154</v>
      </c>
      <c r="E49" s="9">
        <v>0</v>
      </c>
      <c r="F49" s="5">
        <v>0</v>
      </c>
      <c r="G49" s="36">
        <f t="shared" si="3"/>
        <v>0</v>
      </c>
      <c r="H49" s="23"/>
    </row>
    <row r="50" spans="1:8" s="4" customFormat="1" ht="73.5" customHeight="1" outlineLevel="2" x14ac:dyDescent="0.25">
      <c r="A50" s="35">
        <v>40</v>
      </c>
      <c r="B50" s="3"/>
      <c r="C50" s="80" t="s">
        <v>33</v>
      </c>
      <c r="D50" s="6" t="s">
        <v>155</v>
      </c>
      <c r="E50" s="9">
        <v>0</v>
      </c>
      <c r="F50" s="5">
        <v>0</v>
      </c>
      <c r="G50" s="36">
        <f t="shared" si="3"/>
        <v>0</v>
      </c>
      <c r="H50" s="23"/>
    </row>
    <row r="51" spans="1:8" s="4" customFormat="1" ht="69.75" customHeight="1" outlineLevel="2" x14ac:dyDescent="0.25">
      <c r="A51" s="35">
        <v>41</v>
      </c>
      <c r="B51" s="3"/>
      <c r="C51" s="80" t="s">
        <v>34</v>
      </c>
      <c r="D51" s="6" t="s">
        <v>156</v>
      </c>
      <c r="E51" s="9">
        <v>0</v>
      </c>
      <c r="F51" s="5">
        <v>0</v>
      </c>
      <c r="G51" s="36">
        <f t="shared" si="3"/>
        <v>0</v>
      </c>
      <c r="H51" s="23"/>
    </row>
    <row r="52" spans="1:8" s="4" customFormat="1" ht="75.75" customHeight="1" outlineLevel="2" x14ac:dyDescent="0.25">
      <c r="A52" s="35">
        <v>42</v>
      </c>
      <c r="B52" s="3"/>
      <c r="C52" s="80" t="s">
        <v>35</v>
      </c>
      <c r="D52" s="6" t="s">
        <v>157</v>
      </c>
      <c r="E52" s="9">
        <v>0</v>
      </c>
      <c r="F52" s="5">
        <v>0</v>
      </c>
      <c r="G52" s="36">
        <f t="shared" si="3"/>
        <v>0</v>
      </c>
      <c r="H52" s="23"/>
    </row>
    <row r="53" spans="1:8" s="4" customFormat="1" ht="75" customHeight="1" outlineLevel="2" x14ac:dyDescent="0.25">
      <c r="A53" s="35">
        <v>43</v>
      </c>
      <c r="B53" s="3"/>
      <c r="C53" s="80" t="s">
        <v>35</v>
      </c>
      <c r="D53" s="6" t="s">
        <v>158</v>
      </c>
      <c r="E53" s="9">
        <v>0</v>
      </c>
      <c r="F53" s="5">
        <v>0</v>
      </c>
      <c r="G53" s="36">
        <f t="shared" si="3"/>
        <v>0</v>
      </c>
      <c r="H53" s="23"/>
    </row>
    <row r="54" spans="1:8" s="4" customFormat="1" ht="76.5" customHeight="1" outlineLevel="2" x14ac:dyDescent="0.25">
      <c r="A54" s="35">
        <v>44</v>
      </c>
      <c r="B54" s="3"/>
      <c r="C54" s="80" t="s">
        <v>35</v>
      </c>
      <c r="D54" s="6" t="s">
        <v>159</v>
      </c>
      <c r="E54" s="9">
        <v>0</v>
      </c>
      <c r="F54" s="5">
        <v>0</v>
      </c>
      <c r="G54" s="36">
        <f t="shared" si="3"/>
        <v>0</v>
      </c>
      <c r="H54" s="23"/>
    </row>
    <row r="55" spans="1:8" s="4" customFormat="1" ht="69" customHeight="1" outlineLevel="2" x14ac:dyDescent="0.25">
      <c r="A55" s="35">
        <v>45</v>
      </c>
      <c r="B55" s="3"/>
      <c r="C55" s="80" t="s">
        <v>35</v>
      </c>
      <c r="D55" s="6" t="s">
        <v>160</v>
      </c>
      <c r="E55" s="9">
        <v>0</v>
      </c>
      <c r="F55" s="5">
        <v>0</v>
      </c>
      <c r="G55" s="36">
        <f t="shared" si="3"/>
        <v>0</v>
      </c>
      <c r="H55" s="23"/>
    </row>
    <row r="56" spans="1:8" s="4" customFormat="1" ht="69.75" customHeight="1" outlineLevel="2" x14ac:dyDescent="0.25">
      <c r="A56" s="35">
        <v>46</v>
      </c>
      <c r="B56" s="3"/>
      <c r="C56" s="80" t="s">
        <v>35</v>
      </c>
      <c r="D56" s="6" t="s">
        <v>161</v>
      </c>
      <c r="E56" s="9">
        <v>0</v>
      </c>
      <c r="F56" s="5">
        <v>0</v>
      </c>
      <c r="G56" s="36">
        <f>E56*F56</f>
        <v>0</v>
      </c>
      <c r="H56" s="23"/>
    </row>
    <row r="57" spans="1:8" s="4" customFormat="1" ht="66" customHeight="1" outlineLevel="2" thickBot="1" x14ac:dyDescent="0.3">
      <c r="A57" s="35">
        <v>47</v>
      </c>
      <c r="B57" s="16"/>
      <c r="C57" s="81" t="s">
        <v>36</v>
      </c>
      <c r="D57" s="28" t="s">
        <v>162</v>
      </c>
      <c r="E57" s="17">
        <v>0</v>
      </c>
      <c r="F57" s="18">
        <v>0</v>
      </c>
      <c r="G57" s="41">
        <f t="shared" si="3"/>
        <v>0</v>
      </c>
      <c r="H57" s="23"/>
    </row>
    <row r="58" spans="1:8" ht="117" customHeight="1" thickBot="1" x14ac:dyDescent="0.3">
      <c r="A58" s="110" t="s">
        <v>37</v>
      </c>
      <c r="B58" s="111"/>
      <c r="C58" s="111"/>
      <c r="D58" s="111"/>
      <c r="E58" s="111"/>
      <c r="F58" s="111"/>
      <c r="G58" s="112"/>
    </row>
    <row r="59" spans="1:8" s="4" customFormat="1" ht="19.5" outlineLevel="1" thickBot="1" x14ac:dyDescent="0.3">
      <c r="A59" s="60" t="s">
        <v>38</v>
      </c>
      <c r="B59" s="61" t="s">
        <v>5</v>
      </c>
      <c r="C59" s="70" t="s">
        <v>1</v>
      </c>
      <c r="D59" s="61" t="s">
        <v>6</v>
      </c>
      <c r="E59" s="56"/>
      <c r="F59" s="57" t="s">
        <v>48</v>
      </c>
      <c r="G59" s="58">
        <f>SUM(G60:G69)</f>
        <v>0</v>
      </c>
      <c r="H59" s="23"/>
    </row>
    <row r="60" spans="1:8" s="4" customFormat="1" ht="111" customHeight="1" outlineLevel="2" x14ac:dyDescent="0.25">
      <c r="A60" s="42">
        <v>48</v>
      </c>
      <c r="B60" s="29"/>
      <c r="C60" s="78" t="s">
        <v>39</v>
      </c>
      <c r="D60" s="30" t="s">
        <v>163</v>
      </c>
      <c r="E60" s="31">
        <v>0</v>
      </c>
      <c r="F60" s="32">
        <v>0</v>
      </c>
      <c r="G60" s="43">
        <f t="shared" ref="G60:G69" si="4">E60*F60</f>
        <v>0</v>
      </c>
      <c r="H60" s="23"/>
    </row>
    <row r="61" spans="1:8" s="4" customFormat="1" ht="102.75" customHeight="1" outlineLevel="2" x14ac:dyDescent="0.25">
      <c r="A61" s="35">
        <v>49</v>
      </c>
      <c r="B61" s="3"/>
      <c r="C61" s="80" t="s">
        <v>40</v>
      </c>
      <c r="D61" s="6" t="s">
        <v>164</v>
      </c>
      <c r="E61" s="9">
        <v>0</v>
      </c>
      <c r="F61" s="5">
        <v>0</v>
      </c>
      <c r="G61" s="36">
        <f t="shared" si="4"/>
        <v>0</v>
      </c>
      <c r="H61" s="23"/>
    </row>
    <row r="62" spans="1:8" s="4" customFormat="1" ht="109.5" customHeight="1" outlineLevel="2" x14ac:dyDescent="0.25">
      <c r="A62" s="35">
        <v>50</v>
      </c>
      <c r="B62" s="3"/>
      <c r="C62" s="80" t="s">
        <v>41</v>
      </c>
      <c r="D62" s="6" t="s">
        <v>165</v>
      </c>
      <c r="E62" s="9">
        <v>0</v>
      </c>
      <c r="F62" s="5">
        <v>0</v>
      </c>
      <c r="G62" s="36">
        <f t="shared" si="4"/>
        <v>0</v>
      </c>
      <c r="H62" s="23"/>
    </row>
    <row r="63" spans="1:8" s="4" customFormat="1" ht="104.25" customHeight="1" outlineLevel="2" x14ac:dyDescent="0.25">
      <c r="A63" s="35">
        <v>51</v>
      </c>
      <c r="B63" s="3"/>
      <c r="C63" s="80" t="s">
        <v>42</v>
      </c>
      <c r="D63" s="6" t="s">
        <v>166</v>
      </c>
      <c r="E63" s="9">
        <v>0</v>
      </c>
      <c r="F63" s="5">
        <v>0</v>
      </c>
      <c r="G63" s="36">
        <f t="shared" si="4"/>
        <v>0</v>
      </c>
      <c r="H63" s="23"/>
    </row>
    <row r="64" spans="1:8" s="4" customFormat="1" ht="102.75" customHeight="1" outlineLevel="2" x14ac:dyDescent="0.25">
      <c r="A64" s="35">
        <v>52</v>
      </c>
      <c r="B64" s="3"/>
      <c r="C64" s="80" t="s">
        <v>43</v>
      </c>
      <c r="D64" s="6" t="s">
        <v>167</v>
      </c>
      <c r="E64" s="9">
        <v>0</v>
      </c>
      <c r="F64" s="5">
        <v>0</v>
      </c>
      <c r="G64" s="36">
        <f t="shared" si="4"/>
        <v>0</v>
      </c>
      <c r="H64" s="23"/>
    </row>
    <row r="65" spans="1:8" s="4" customFormat="1" ht="106.5" customHeight="1" outlineLevel="2" x14ac:dyDescent="0.25">
      <c r="A65" s="35">
        <v>53</v>
      </c>
      <c r="B65" s="3"/>
      <c r="C65" s="80" t="s">
        <v>44</v>
      </c>
      <c r="D65" s="6" t="s">
        <v>168</v>
      </c>
      <c r="E65" s="9">
        <v>0</v>
      </c>
      <c r="F65" s="5">
        <v>0</v>
      </c>
      <c r="G65" s="36">
        <f t="shared" si="4"/>
        <v>0</v>
      </c>
      <c r="H65" s="23"/>
    </row>
    <row r="66" spans="1:8" s="4" customFormat="1" ht="111.75" customHeight="1" outlineLevel="2" x14ac:dyDescent="0.25">
      <c r="A66" s="35">
        <v>54</v>
      </c>
      <c r="B66" s="12"/>
      <c r="C66" s="15" t="s">
        <v>275</v>
      </c>
      <c r="D66" s="74" t="s">
        <v>169</v>
      </c>
      <c r="E66" s="13">
        <v>0</v>
      </c>
      <c r="F66" s="14">
        <v>0</v>
      </c>
      <c r="G66" s="38">
        <f>E66*F66</f>
        <v>0</v>
      </c>
      <c r="H66" s="23"/>
    </row>
    <row r="67" spans="1:8" s="4" customFormat="1" ht="104.25" customHeight="1" outlineLevel="2" x14ac:dyDescent="0.25">
      <c r="A67" s="35">
        <v>55</v>
      </c>
      <c r="B67" s="12"/>
      <c r="C67" s="15" t="s">
        <v>276</v>
      </c>
      <c r="D67" s="75" t="s">
        <v>170</v>
      </c>
      <c r="E67" s="13">
        <v>0</v>
      </c>
      <c r="F67" s="14">
        <v>0</v>
      </c>
      <c r="G67" s="38">
        <f>E67*F67</f>
        <v>0</v>
      </c>
      <c r="H67" s="23"/>
    </row>
    <row r="68" spans="1:8" s="4" customFormat="1" ht="92.25" customHeight="1" outlineLevel="2" x14ac:dyDescent="0.25">
      <c r="A68" s="35">
        <v>56</v>
      </c>
      <c r="B68" s="3"/>
      <c r="C68" s="80" t="s">
        <v>45</v>
      </c>
      <c r="D68" s="6" t="s">
        <v>171</v>
      </c>
      <c r="E68" s="9">
        <v>0</v>
      </c>
      <c r="F68" s="5">
        <v>0</v>
      </c>
      <c r="G68" s="36">
        <f t="shared" si="4"/>
        <v>0</v>
      </c>
      <c r="H68" s="23"/>
    </row>
    <row r="69" spans="1:8" s="4" customFormat="1" ht="96" customHeight="1" outlineLevel="2" thickBot="1" x14ac:dyDescent="0.3">
      <c r="A69" s="51">
        <v>57</v>
      </c>
      <c r="B69" s="16"/>
      <c r="C69" s="81" t="s">
        <v>46</v>
      </c>
      <c r="D69" s="28" t="s">
        <v>172</v>
      </c>
      <c r="E69" s="17">
        <v>0</v>
      </c>
      <c r="F69" s="18">
        <v>0</v>
      </c>
      <c r="G69" s="41">
        <f t="shared" si="4"/>
        <v>0</v>
      </c>
      <c r="H69" s="23"/>
    </row>
    <row r="70" spans="1:8" s="4" customFormat="1" ht="19.5" outlineLevel="1" thickBot="1" x14ac:dyDescent="0.3">
      <c r="A70" s="52" t="s">
        <v>47</v>
      </c>
      <c r="B70" s="53"/>
      <c r="C70" s="71" t="s">
        <v>1</v>
      </c>
      <c r="D70" s="59" t="s">
        <v>6</v>
      </c>
      <c r="E70" s="56"/>
      <c r="F70" s="57" t="s">
        <v>49</v>
      </c>
      <c r="G70" s="58">
        <f>SUM(G71:G106)</f>
        <v>0</v>
      </c>
      <c r="H70" s="23"/>
    </row>
    <row r="71" spans="1:8" s="4" customFormat="1" ht="90" customHeight="1" outlineLevel="2" x14ac:dyDescent="0.25">
      <c r="A71" s="42">
        <v>58</v>
      </c>
      <c r="B71" s="29"/>
      <c r="C71" s="78" t="s">
        <v>50</v>
      </c>
      <c r="D71" s="30" t="s">
        <v>173</v>
      </c>
      <c r="E71" s="31">
        <v>0</v>
      </c>
      <c r="F71" s="32">
        <v>0</v>
      </c>
      <c r="G71" s="43">
        <f t="shared" ref="G71:G86" si="5">E71*F71</f>
        <v>0</v>
      </c>
      <c r="H71" s="23"/>
    </row>
    <row r="72" spans="1:8" s="4" customFormat="1" ht="90" customHeight="1" outlineLevel="2" x14ac:dyDescent="0.25">
      <c r="A72" s="35">
        <v>59</v>
      </c>
      <c r="B72" s="3"/>
      <c r="C72" s="80" t="s">
        <v>50</v>
      </c>
      <c r="D72" s="6" t="s">
        <v>174</v>
      </c>
      <c r="E72" s="9">
        <v>0</v>
      </c>
      <c r="F72" s="5">
        <v>0</v>
      </c>
      <c r="G72" s="36">
        <f t="shared" si="5"/>
        <v>0</v>
      </c>
      <c r="H72" s="23"/>
    </row>
    <row r="73" spans="1:8" s="4" customFormat="1" ht="94.5" customHeight="1" outlineLevel="2" x14ac:dyDescent="0.25">
      <c r="A73" s="35">
        <v>60</v>
      </c>
      <c r="B73" s="3"/>
      <c r="C73" s="80" t="s">
        <v>51</v>
      </c>
      <c r="D73" s="6" t="s">
        <v>175</v>
      </c>
      <c r="E73" s="9">
        <v>0</v>
      </c>
      <c r="F73" s="5">
        <v>0</v>
      </c>
      <c r="G73" s="36">
        <f t="shared" si="5"/>
        <v>0</v>
      </c>
      <c r="H73" s="23"/>
    </row>
    <row r="74" spans="1:8" s="4" customFormat="1" ht="90.75" customHeight="1" outlineLevel="2" x14ac:dyDescent="0.25">
      <c r="A74" s="35">
        <v>61</v>
      </c>
      <c r="B74" s="3"/>
      <c r="C74" s="80" t="s">
        <v>51</v>
      </c>
      <c r="D74" s="6" t="s">
        <v>176</v>
      </c>
      <c r="E74" s="9">
        <v>0</v>
      </c>
      <c r="F74" s="5">
        <v>0</v>
      </c>
      <c r="G74" s="36">
        <f t="shared" si="5"/>
        <v>0</v>
      </c>
      <c r="H74" s="23"/>
    </row>
    <row r="75" spans="1:8" s="4" customFormat="1" ht="100.5" customHeight="1" outlineLevel="2" x14ac:dyDescent="0.25">
      <c r="A75" s="35">
        <v>62</v>
      </c>
      <c r="B75" s="3"/>
      <c r="C75" s="80" t="s">
        <v>177</v>
      </c>
      <c r="D75" s="6" t="s">
        <v>179</v>
      </c>
      <c r="E75" s="9">
        <v>0</v>
      </c>
      <c r="F75" s="5">
        <v>0</v>
      </c>
      <c r="G75" s="36">
        <f t="shared" si="5"/>
        <v>0</v>
      </c>
      <c r="H75" s="23"/>
    </row>
    <row r="76" spans="1:8" s="4" customFormat="1" ht="105" customHeight="1" outlineLevel="2" x14ac:dyDescent="0.25">
      <c r="A76" s="35">
        <v>63</v>
      </c>
      <c r="B76" s="3"/>
      <c r="C76" s="80" t="s">
        <v>178</v>
      </c>
      <c r="D76" s="6" t="s">
        <v>180</v>
      </c>
      <c r="E76" s="9">
        <v>0</v>
      </c>
      <c r="F76" s="5">
        <v>0</v>
      </c>
      <c r="G76" s="36">
        <f t="shared" si="5"/>
        <v>0</v>
      </c>
      <c r="H76" s="23"/>
    </row>
    <row r="77" spans="1:8" s="4" customFormat="1" ht="96.75" customHeight="1" outlineLevel="2" x14ac:dyDescent="0.25">
      <c r="A77" s="35">
        <v>64</v>
      </c>
      <c r="B77" s="3"/>
      <c r="C77" s="80" t="s">
        <v>52</v>
      </c>
      <c r="D77" s="6" t="s">
        <v>181</v>
      </c>
      <c r="E77" s="9">
        <v>0</v>
      </c>
      <c r="F77" s="5">
        <v>0</v>
      </c>
      <c r="G77" s="36">
        <f t="shared" si="5"/>
        <v>0</v>
      </c>
      <c r="H77" s="23"/>
    </row>
    <row r="78" spans="1:8" s="4" customFormat="1" ht="99.75" customHeight="1" outlineLevel="2" x14ac:dyDescent="0.25">
      <c r="A78" s="35">
        <v>65</v>
      </c>
      <c r="B78" s="3"/>
      <c r="C78" s="80" t="s">
        <v>53</v>
      </c>
      <c r="D78" s="6" t="s">
        <v>182</v>
      </c>
      <c r="E78" s="9">
        <v>0</v>
      </c>
      <c r="F78" s="5">
        <v>0</v>
      </c>
      <c r="G78" s="36">
        <f t="shared" si="5"/>
        <v>0</v>
      </c>
      <c r="H78" s="23"/>
    </row>
    <row r="79" spans="1:8" s="4" customFormat="1" ht="90.75" customHeight="1" outlineLevel="2" x14ac:dyDescent="0.25">
      <c r="A79" s="35">
        <v>66</v>
      </c>
      <c r="B79" s="3"/>
      <c r="C79" s="80" t="s">
        <v>54</v>
      </c>
      <c r="D79" s="6" t="s">
        <v>183</v>
      </c>
      <c r="E79" s="9">
        <v>0</v>
      </c>
      <c r="F79" s="5">
        <v>0</v>
      </c>
      <c r="G79" s="36">
        <f t="shared" si="5"/>
        <v>0</v>
      </c>
      <c r="H79" s="23"/>
    </row>
    <row r="80" spans="1:8" s="4" customFormat="1" ht="94.5" customHeight="1" outlineLevel="2" x14ac:dyDescent="0.25">
      <c r="A80" s="35">
        <v>67</v>
      </c>
      <c r="B80" s="3"/>
      <c r="C80" s="80" t="s">
        <v>55</v>
      </c>
      <c r="D80" s="6" t="s">
        <v>184</v>
      </c>
      <c r="E80" s="9">
        <v>0</v>
      </c>
      <c r="F80" s="5">
        <v>0</v>
      </c>
      <c r="G80" s="36">
        <f t="shared" si="5"/>
        <v>0</v>
      </c>
      <c r="H80" s="23"/>
    </row>
    <row r="81" spans="1:8" s="4" customFormat="1" ht="91.5" customHeight="1" outlineLevel="2" x14ac:dyDescent="0.25">
      <c r="A81" s="35">
        <v>68</v>
      </c>
      <c r="B81" s="3"/>
      <c r="C81" s="80" t="s">
        <v>56</v>
      </c>
      <c r="D81" s="6" t="s">
        <v>185</v>
      </c>
      <c r="E81" s="9">
        <v>0</v>
      </c>
      <c r="F81" s="5">
        <v>0</v>
      </c>
      <c r="G81" s="36">
        <f t="shared" si="5"/>
        <v>0</v>
      </c>
      <c r="H81" s="23"/>
    </row>
    <row r="82" spans="1:8" s="4" customFormat="1" ht="93" customHeight="1" outlineLevel="2" x14ac:dyDescent="0.25">
      <c r="A82" s="35">
        <v>69</v>
      </c>
      <c r="B82" s="3"/>
      <c r="C82" s="80" t="s">
        <v>57</v>
      </c>
      <c r="D82" s="6" t="s">
        <v>186</v>
      </c>
      <c r="E82" s="9">
        <v>0</v>
      </c>
      <c r="F82" s="5">
        <v>0</v>
      </c>
      <c r="G82" s="36">
        <f t="shared" si="5"/>
        <v>0</v>
      </c>
      <c r="H82" s="23"/>
    </row>
    <row r="83" spans="1:8" s="4" customFormat="1" ht="93" customHeight="1" outlineLevel="2" x14ac:dyDescent="0.25">
      <c r="A83" s="35">
        <v>70</v>
      </c>
      <c r="B83" s="3"/>
      <c r="C83" s="80" t="s">
        <v>58</v>
      </c>
      <c r="D83" s="6" t="s">
        <v>187</v>
      </c>
      <c r="E83" s="9">
        <v>0</v>
      </c>
      <c r="F83" s="5">
        <v>0</v>
      </c>
      <c r="G83" s="36">
        <f t="shared" si="5"/>
        <v>0</v>
      </c>
      <c r="H83" s="23"/>
    </row>
    <row r="84" spans="1:8" s="4" customFormat="1" ht="97.5" customHeight="1" outlineLevel="2" x14ac:dyDescent="0.25">
      <c r="A84" s="35">
        <v>71</v>
      </c>
      <c r="B84" s="3"/>
      <c r="C84" s="80" t="s">
        <v>59</v>
      </c>
      <c r="D84" s="6" t="s">
        <v>188</v>
      </c>
      <c r="E84" s="9">
        <v>0</v>
      </c>
      <c r="F84" s="5">
        <v>0</v>
      </c>
      <c r="G84" s="36">
        <f t="shared" si="5"/>
        <v>0</v>
      </c>
      <c r="H84" s="23"/>
    </row>
    <row r="85" spans="1:8" s="4" customFormat="1" ht="92.25" customHeight="1" outlineLevel="2" x14ac:dyDescent="0.25">
      <c r="A85" s="35">
        <v>72</v>
      </c>
      <c r="B85" s="3"/>
      <c r="C85" s="80" t="s">
        <v>60</v>
      </c>
      <c r="D85" s="6" t="s">
        <v>189</v>
      </c>
      <c r="E85" s="9">
        <v>0</v>
      </c>
      <c r="F85" s="5">
        <v>0</v>
      </c>
      <c r="G85" s="36">
        <f t="shared" si="5"/>
        <v>0</v>
      </c>
      <c r="H85" s="23"/>
    </row>
    <row r="86" spans="1:8" s="4" customFormat="1" ht="94.5" customHeight="1" outlineLevel="2" x14ac:dyDescent="0.25">
      <c r="A86" s="35">
        <v>73</v>
      </c>
      <c r="B86" s="3"/>
      <c r="C86" s="80" t="s">
        <v>61</v>
      </c>
      <c r="D86" s="6" t="s">
        <v>190</v>
      </c>
      <c r="E86" s="9">
        <v>0</v>
      </c>
      <c r="F86" s="5">
        <v>0</v>
      </c>
      <c r="G86" s="36">
        <f t="shared" si="5"/>
        <v>0</v>
      </c>
      <c r="H86" s="23"/>
    </row>
    <row r="87" spans="1:8" s="4" customFormat="1" ht="98.25" customHeight="1" outlineLevel="2" x14ac:dyDescent="0.25">
      <c r="A87" s="35">
        <v>74</v>
      </c>
      <c r="B87" s="3"/>
      <c r="C87" s="80" t="s">
        <v>62</v>
      </c>
      <c r="D87" s="6" t="s">
        <v>191</v>
      </c>
      <c r="E87" s="9">
        <v>0</v>
      </c>
      <c r="F87" s="5">
        <v>0</v>
      </c>
      <c r="G87" s="36">
        <f t="shared" ref="G87:G102" si="6">E87*F87</f>
        <v>0</v>
      </c>
      <c r="H87" s="23"/>
    </row>
    <row r="88" spans="1:8" s="4" customFormat="1" ht="95.25" customHeight="1" outlineLevel="2" x14ac:dyDescent="0.25">
      <c r="A88" s="35">
        <v>75</v>
      </c>
      <c r="B88" s="12"/>
      <c r="C88" s="15" t="s">
        <v>277</v>
      </c>
      <c r="D88" s="75" t="s">
        <v>192</v>
      </c>
      <c r="E88" s="13">
        <v>0</v>
      </c>
      <c r="F88" s="14">
        <v>0</v>
      </c>
      <c r="G88" s="38">
        <f t="shared" ref="G88:G93" si="7">E88*F88</f>
        <v>0</v>
      </c>
      <c r="H88" s="23"/>
    </row>
    <row r="89" spans="1:8" s="4" customFormat="1" ht="95.25" customHeight="1" outlineLevel="2" x14ac:dyDescent="0.25">
      <c r="A89" s="35">
        <v>76</v>
      </c>
      <c r="B89" s="12"/>
      <c r="C89" s="15" t="s">
        <v>278</v>
      </c>
      <c r="D89" s="75" t="s">
        <v>193</v>
      </c>
      <c r="E89" s="13">
        <v>0</v>
      </c>
      <c r="F89" s="14">
        <v>0</v>
      </c>
      <c r="G89" s="38">
        <f t="shared" si="7"/>
        <v>0</v>
      </c>
      <c r="H89" s="23"/>
    </row>
    <row r="90" spans="1:8" s="4" customFormat="1" ht="89.25" customHeight="1" outlineLevel="2" x14ac:dyDescent="0.25">
      <c r="A90" s="35">
        <v>77</v>
      </c>
      <c r="B90" s="12"/>
      <c r="C90" s="79" t="s">
        <v>279</v>
      </c>
      <c r="D90" s="75" t="s">
        <v>194</v>
      </c>
      <c r="E90" s="13">
        <v>0</v>
      </c>
      <c r="F90" s="14">
        <v>0</v>
      </c>
      <c r="G90" s="38">
        <f t="shared" si="7"/>
        <v>0</v>
      </c>
      <c r="H90" s="23"/>
    </row>
    <row r="91" spans="1:8" s="4" customFormat="1" ht="94.5" customHeight="1" outlineLevel="2" x14ac:dyDescent="0.25">
      <c r="A91" s="35">
        <v>78</v>
      </c>
      <c r="B91" s="12"/>
      <c r="C91" s="79" t="s">
        <v>280</v>
      </c>
      <c r="D91" s="75" t="s">
        <v>195</v>
      </c>
      <c r="E91" s="13">
        <v>0</v>
      </c>
      <c r="F91" s="14">
        <v>0</v>
      </c>
      <c r="G91" s="38">
        <f t="shared" si="7"/>
        <v>0</v>
      </c>
      <c r="H91" s="23"/>
    </row>
    <row r="92" spans="1:8" s="4" customFormat="1" ht="89.25" customHeight="1" outlineLevel="2" x14ac:dyDescent="0.25">
      <c r="A92" s="35">
        <v>79</v>
      </c>
      <c r="B92" s="12"/>
      <c r="C92" s="79" t="s">
        <v>282</v>
      </c>
      <c r="D92" s="75" t="s">
        <v>196</v>
      </c>
      <c r="E92" s="13">
        <v>0</v>
      </c>
      <c r="F92" s="14">
        <v>0</v>
      </c>
      <c r="G92" s="38">
        <f t="shared" si="7"/>
        <v>0</v>
      </c>
      <c r="H92" s="23"/>
    </row>
    <row r="93" spans="1:8" s="4" customFormat="1" ht="107.25" customHeight="1" outlineLevel="2" x14ac:dyDescent="0.25">
      <c r="A93" s="35">
        <v>80</v>
      </c>
      <c r="B93" s="12"/>
      <c r="C93" s="79" t="s">
        <v>281</v>
      </c>
      <c r="D93" s="75" t="s">
        <v>197</v>
      </c>
      <c r="E93" s="13">
        <v>0</v>
      </c>
      <c r="F93" s="14">
        <v>0</v>
      </c>
      <c r="G93" s="38">
        <f t="shared" si="7"/>
        <v>0</v>
      </c>
      <c r="H93" s="23"/>
    </row>
    <row r="94" spans="1:8" s="4" customFormat="1" ht="90.75" customHeight="1" outlineLevel="2" x14ac:dyDescent="0.25">
      <c r="A94" s="35">
        <v>81</v>
      </c>
      <c r="B94" s="3"/>
      <c r="C94" s="80" t="s">
        <v>63</v>
      </c>
      <c r="D94" s="6" t="s">
        <v>198</v>
      </c>
      <c r="E94" s="9">
        <v>0</v>
      </c>
      <c r="F94" s="5">
        <v>0</v>
      </c>
      <c r="G94" s="36">
        <f t="shared" si="6"/>
        <v>0</v>
      </c>
      <c r="H94" s="23"/>
    </row>
    <row r="95" spans="1:8" s="4" customFormat="1" ht="91.5" customHeight="1" outlineLevel="2" x14ac:dyDescent="0.25">
      <c r="A95" s="35">
        <v>82</v>
      </c>
      <c r="B95" s="3"/>
      <c r="C95" s="80" t="s">
        <v>63</v>
      </c>
      <c r="D95" s="6" t="s">
        <v>199</v>
      </c>
      <c r="E95" s="9">
        <v>0</v>
      </c>
      <c r="F95" s="5">
        <v>0</v>
      </c>
      <c r="G95" s="36">
        <f t="shared" si="6"/>
        <v>0</v>
      </c>
      <c r="H95" s="23"/>
    </row>
    <row r="96" spans="1:8" s="4" customFormat="1" ht="91.5" customHeight="1" outlineLevel="2" x14ac:dyDescent="0.25">
      <c r="A96" s="35">
        <v>83</v>
      </c>
      <c r="B96" s="3"/>
      <c r="C96" s="80" t="s">
        <v>64</v>
      </c>
      <c r="D96" s="6" t="s">
        <v>200</v>
      </c>
      <c r="E96" s="9">
        <v>0</v>
      </c>
      <c r="F96" s="5">
        <v>0</v>
      </c>
      <c r="G96" s="36">
        <f t="shared" si="6"/>
        <v>0</v>
      </c>
      <c r="H96" s="23"/>
    </row>
    <row r="97" spans="1:8" s="4" customFormat="1" ht="89.25" customHeight="1" outlineLevel="2" x14ac:dyDescent="0.25">
      <c r="A97" s="35">
        <v>84</v>
      </c>
      <c r="B97" s="3"/>
      <c r="C97" s="80" t="s">
        <v>64</v>
      </c>
      <c r="D97" s="6" t="s">
        <v>201</v>
      </c>
      <c r="E97" s="9">
        <v>0</v>
      </c>
      <c r="F97" s="5">
        <v>0</v>
      </c>
      <c r="G97" s="36">
        <f t="shared" si="6"/>
        <v>0</v>
      </c>
      <c r="H97" s="23"/>
    </row>
    <row r="98" spans="1:8" s="4" customFormat="1" ht="93" customHeight="1" outlineLevel="2" x14ac:dyDescent="0.25">
      <c r="A98" s="35">
        <v>85</v>
      </c>
      <c r="B98" s="3"/>
      <c r="C98" s="80" t="s">
        <v>65</v>
      </c>
      <c r="D98" s="6" t="s">
        <v>202</v>
      </c>
      <c r="E98" s="9">
        <v>0</v>
      </c>
      <c r="F98" s="5">
        <v>0</v>
      </c>
      <c r="G98" s="36">
        <f t="shared" si="6"/>
        <v>0</v>
      </c>
      <c r="H98" s="23"/>
    </row>
    <row r="99" spans="1:8" s="4" customFormat="1" ht="91.5" customHeight="1" outlineLevel="2" x14ac:dyDescent="0.25">
      <c r="A99" s="35">
        <v>86</v>
      </c>
      <c r="B99" s="3"/>
      <c r="C99" s="80" t="s">
        <v>203</v>
      </c>
      <c r="D99" s="6" t="s">
        <v>204</v>
      </c>
      <c r="E99" s="9">
        <v>0</v>
      </c>
      <c r="F99" s="5">
        <v>0</v>
      </c>
      <c r="G99" s="36">
        <f t="shared" si="6"/>
        <v>0</v>
      </c>
      <c r="H99" s="23"/>
    </row>
    <row r="100" spans="1:8" s="4" customFormat="1" ht="89.25" customHeight="1" outlineLevel="2" x14ac:dyDescent="0.25">
      <c r="A100" s="35">
        <v>87</v>
      </c>
      <c r="B100" s="3"/>
      <c r="C100" s="80" t="s">
        <v>203</v>
      </c>
      <c r="D100" s="6" t="s">
        <v>205</v>
      </c>
      <c r="E100" s="9">
        <v>0</v>
      </c>
      <c r="F100" s="5">
        <v>0</v>
      </c>
      <c r="G100" s="36">
        <f>E100*F100</f>
        <v>0</v>
      </c>
      <c r="H100" s="23"/>
    </row>
    <row r="101" spans="1:8" s="4" customFormat="1" ht="93.75" customHeight="1" outlineLevel="2" x14ac:dyDescent="0.25">
      <c r="A101" s="35">
        <v>88</v>
      </c>
      <c r="B101" s="3"/>
      <c r="C101" s="80" t="s">
        <v>66</v>
      </c>
      <c r="D101" s="6" t="s">
        <v>206</v>
      </c>
      <c r="E101" s="9">
        <v>0</v>
      </c>
      <c r="F101" s="5">
        <v>0</v>
      </c>
      <c r="G101" s="36">
        <f t="shared" si="6"/>
        <v>0</v>
      </c>
      <c r="H101" s="23"/>
    </row>
    <row r="102" spans="1:8" s="4" customFormat="1" ht="80.25" customHeight="1" outlineLevel="2" x14ac:dyDescent="0.25">
      <c r="A102" s="35">
        <v>89</v>
      </c>
      <c r="B102" s="3"/>
      <c r="C102" s="80" t="s">
        <v>67</v>
      </c>
      <c r="D102" s="6" t="s">
        <v>207</v>
      </c>
      <c r="E102" s="9">
        <v>0</v>
      </c>
      <c r="F102" s="5">
        <v>0</v>
      </c>
      <c r="G102" s="36">
        <f t="shared" si="6"/>
        <v>0</v>
      </c>
      <c r="H102" s="23"/>
    </row>
    <row r="103" spans="1:8" s="4" customFormat="1" ht="81.75" customHeight="1" outlineLevel="2" x14ac:dyDescent="0.25">
      <c r="A103" s="35">
        <v>90</v>
      </c>
      <c r="B103" s="3"/>
      <c r="C103" s="80" t="s">
        <v>67</v>
      </c>
      <c r="D103" s="6" t="s">
        <v>208</v>
      </c>
      <c r="E103" s="9">
        <v>0</v>
      </c>
      <c r="F103" s="5">
        <v>0</v>
      </c>
      <c r="G103" s="36">
        <f>E103*F103</f>
        <v>0</v>
      </c>
      <c r="H103" s="23"/>
    </row>
    <row r="104" spans="1:8" s="4" customFormat="1" ht="80.25" customHeight="1" outlineLevel="2" x14ac:dyDescent="0.25">
      <c r="A104" s="35">
        <v>91</v>
      </c>
      <c r="B104" s="3"/>
      <c r="C104" s="80" t="s">
        <v>67</v>
      </c>
      <c r="D104" s="6" t="s">
        <v>209</v>
      </c>
      <c r="E104" s="9">
        <v>0</v>
      </c>
      <c r="F104" s="5">
        <v>0</v>
      </c>
      <c r="G104" s="36">
        <f>E104*F104</f>
        <v>0</v>
      </c>
      <c r="H104" s="23"/>
    </row>
    <row r="105" spans="1:8" s="4" customFormat="1" ht="84" customHeight="1" outlineLevel="2" x14ac:dyDescent="0.25">
      <c r="A105" s="35">
        <v>92</v>
      </c>
      <c r="B105" s="3"/>
      <c r="C105" s="80" t="s">
        <v>89</v>
      </c>
      <c r="D105" s="6" t="s">
        <v>210</v>
      </c>
      <c r="E105" s="9">
        <v>0</v>
      </c>
      <c r="F105" s="5">
        <v>0</v>
      </c>
      <c r="G105" s="36">
        <f>E105*F105</f>
        <v>0</v>
      </c>
      <c r="H105" s="23"/>
    </row>
    <row r="106" spans="1:8" s="4" customFormat="1" ht="81.75" customHeight="1" outlineLevel="2" thickBot="1" x14ac:dyDescent="0.3">
      <c r="A106" s="51">
        <v>93</v>
      </c>
      <c r="B106" s="16"/>
      <c r="C106" s="81" t="s">
        <v>89</v>
      </c>
      <c r="D106" s="28" t="s">
        <v>211</v>
      </c>
      <c r="E106" s="17">
        <v>0</v>
      </c>
      <c r="F106" s="18">
        <v>0</v>
      </c>
      <c r="G106" s="41">
        <f>E106*F106</f>
        <v>0</v>
      </c>
      <c r="H106" s="23"/>
    </row>
    <row r="107" spans="1:8" s="4" customFormat="1" ht="19.5" outlineLevel="1" thickBot="1" x14ac:dyDescent="0.3">
      <c r="A107" s="52" t="s">
        <v>68</v>
      </c>
      <c r="B107" s="53"/>
      <c r="C107" s="69" t="s">
        <v>1</v>
      </c>
      <c r="D107" s="55"/>
      <c r="E107" s="56"/>
      <c r="F107" s="57" t="s">
        <v>69</v>
      </c>
      <c r="G107" s="58">
        <f>SUM(G108:G126)</f>
        <v>0</v>
      </c>
      <c r="H107" s="23"/>
    </row>
    <row r="108" spans="1:8" s="4" customFormat="1" ht="79.5" customHeight="1" outlineLevel="2" x14ac:dyDescent="0.25">
      <c r="A108" s="42">
        <v>94</v>
      </c>
      <c r="B108" s="29"/>
      <c r="C108" s="78" t="s">
        <v>70</v>
      </c>
      <c r="D108" s="30" t="s">
        <v>212</v>
      </c>
      <c r="E108" s="31">
        <v>0</v>
      </c>
      <c r="F108" s="32">
        <v>0</v>
      </c>
      <c r="G108" s="43">
        <f>E108*F108</f>
        <v>0</v>
      </c>
      <c r="H108" s="23"/>
    </row>
    <row r="109" spans="1:8" s="4" customFormat="1" ht="71.25" outlineLevel="2" x14ac:dyDescent="0.25">
      <c r="A109" s="35">
        <v>95</v>
      </c>
      <c r="B109" s="3"/>
      <c r="C109" s="80" t="s">
        <v>71</v>
      </c>
      <c r="D109" s="6" t="s">
        <v>213</v>
      </c>
      <c r="E109" s="9">
        <v>0</v>
      </c>
      <c r="F109" s="5">
        <v>0</v>
      </c>
      <c r="G109" s="36">
        <f>E109*F109</f>
        <v>0</v>
      </c>
      <c r="H109" s="23"/>
    </row>
    <row r="110" spans="1:8" s="4" customFormat="1" ht="118.5" customHeight="1" outlineLevel="2" x14ac:dyDescent="0.25">
      <c r="A110" s="35">
        <v>96</v>
      </c>
      <c r="B110" s="3"/>
      <c r="C110" s="80" t="s">
        <v>72</v>
      </c>
      <c r="D110" s="6" t="s">
        <v>214</v>
      </c>
      <c r="E110" s="9">
        <v>0</v>
      </c>
      <c r="F110" s="5">
        <v>0</v>
      </c>
      <c r="G110" s="36">
        <f>E110*F110</f>
        <v>0</v>
      </c>
      <c r="H110" s="23"/>
    </row>
    <row r="111" spans="1:8" s="4" customFormat="1" ht="116.25" customHeight="1" outlineLevel="2" x14ac:dyDescent="0.25">
      <c r="A111" s="35">
        <v>97</v>
      </c>
      <c r="B111" s="3"/>
      <c r="C111" s="80" t="s">
        <v>73</v>
      </c>
      <c r="D111" s="6" t="s">
        <v>215</v>
      </c>
      <c r="E111" s="9">
        <v>0</v>
      </c>
      <c r="F111" s="5">
        <v>0</v>
      </c>
      <c r="G111" s="36">
        <f>E111*F111</f>
        <v>0</v>
      </c>
      <c r="H111" s="23"/>
    </row>
    <row r="112" spans="1:8" s="4" customFormat="1" ht="123.75" customHeight="1" outlineLevel="2" x14ac:dyDescent="0.25">
      <c r="A112" s="35">
        <v>98</v>
      </c>
      <c r="B112" s="3"/>
      <c r="C112" s="80" t="s">
        <v>74</v>
      </c>
      <c r="D112" s="6" t="s">
        <v>216</v>
      </c>
      <c r="E112" s="9">
        <v>0</v>
      </c>
      <c r="F112" s="5">
        <v>0</v>
      </c>
      <c r="G112" s="36">
        <f>E112*F112</f>
        <v>0</v>
      </c>
      <c r="H112" s="23"/>
    </row>
    <row r="113" spans="1:8" s="4" customFormat="1" ht="120" customHeight="1" outlineLevel="2" x14ac:dyDescent="0.25">
      <c r="A113" s="35">
        <v>99</v>
      </c>
      <c r="B113" s="3"/>
      <c r="C113" s="80" t="s">
        <v>75</v>
      </c>
      <c r="D113" s="6" t="s">
        <v>217</v>
      </c>
      <c r="E113" s="9">
        <v>0</v>
      </c>
      <c r="F113" s="5">
        <v>0</v>
      </c>
      <c r="G113" s="36">
        <f t="shared" ref="G113:G126" si="8">E113*F113</f>
        <v>0</v>
      </c>
      <c r="H113" s="23"/>
    </row>
    <row r="114" spans="1:8" s="4" customFormat="1" ht="118.5" customHeight="1" outlineLevel="2" x14ac:dyDescent="0.25">
      <c r="A114" s="35">
        <v>100</v>
      </c>
      <c r="B114" s="3"/>
      <c r="C114" s="80" t="s">
        <v>76</v>
      </c>
      <c r="D114" s="6" t="s">
        <v>218</v>
      </c>
      <c r="E114" s="9">
        <v>0</v>
      </c>
      <c r="F114" s="5">
        <v>0</v>
      </c>
      <c r="G114" s="36">
        <f t="shared" si="8"/>
        <v>0</v>
      </c>
      <c r="H114" s="23"/>
    </row>
    <row r="115" spans="1:8" s="4" customFormat="1" ht="120.75" customHeight="1" outlineLevel="2" x14ac:dyDescent="0.25">
      <c r="A115" s="35">
        <v>101</v>
      </c>
      <c r="B115" s="3"/>
      <c r="C115" s="80" t="s">
        <v>77</v>
      </c>
      <c r="D115" s="6" t="s">
        <v>219</v>
      </c>
      <c r="E115" s="9">
        <v>0</v>
      </c>
      <c r="F115" s="5">
        <v>0</v>
      </c>
      <c r="G115" s="36">
        <f t="shared" si="8"/>
        <v>0</v>
      </c>
      <c r="H115" s="23"/>
    </row>
    <row r="116" spans="1:8" s="4" customFormat="1" ht="120.75" customHeight="1" outlineLevel="2" x14ac:dyDescent="0.25">
      <c r="A116" s="35">
        <v>102</v>
      </c>
      <c r="B116" s="3"/>
      <c r="C116" s="80" t="s">
        <v>78</v>
      </c>
      <c r="D116" s="6" t="s">
        <v>220</v>
      </c>
      <c r="E116" s="9">
        <v>0</v>
      </c>
      <c r="F116" s="5">
        <v>0</v>
      </c>
      <c r="G116" s="36">
        <f t="shared" si="8"/>
        <v>0</v>
      </c>
      <c r="H116" s="23"/>
    </row>
    <row r="117" spans="1:8" s="4" customFormat="1" ht="114" outlineLevel="2" x14ac:dyDescent="0.25">
      <c r="A117" s="35">
        <v>103</v>
      </c>
      <c r="B117" s="3"/>
      <c r="C117" s="80" t="s">
        <v>79</v>
      </c>
      <c r="D117" s="6" t="s">
        <v>221</v>
      </c>
      <c r="E117" s="9">
        <v>0</v>
      </c>
      <c r="F117" s="5">
        <v>0</v>
      </c>
      <c r="G117" s="36">
        <f t="shared" si="8"/>
        <v>0</v>
      </c>
      <c r="H117" s="23"/>
    </row>
    <row r="118" spans="1:8" s="4" customFormat="1" ht="114" outlineLevel="2" x14ac:dyDescent="0.25">
      <c r="A118" s="35">
        <v>104</v>
      </c>
      <c r="B118" s="3"/>
      <c r="C118" s="80" t="s">
        <v>80</v>
      </c>
      <c r="D118" s="6" t="s">
        <v>222</v>
      </c>
      <c r="E118" s="9">
        <v>0</v>
      </c>
      <c r="F118" s="5">
        <v>0</v>
      </c>
      <c r="G118" s="36">
        <f t="shared" si="8"/>
        <v>0</v>
      </c>
      <c r="H118" s="23"/>
    </row>
    <row r="119" spans="1:8" s="4" customFormat="1" ht="114" outlineLevel="2" x14ac:dyDescent="0.25">
      <c r="A119" s="35">
        <v>105</v>
      </c>
      <c r="B119" s="3"/>
      <c r="C119" s="80" t="s">
        <v>81</v>
      </c>
      <c r="D119" s="6" t="s">
        <v>223</v>
      </c>
      <c r="E119" s="9">
        <v>0</v>
      </c>
      <c r="F119" s="5">
        <v>0</v>
      </c>
      <c r="G119" s="36">
        <f t="shared" si="8"/>
        <v>0</v>
      </c>
      <c r="H119" s="23"/>
    </row>
    <row r="120" spans="1:8" s="4" customFormat="1" ht="114" outlineLevel="2" x14ac:dyDescent="0.25">
      <c r="A120" s="35">
        <v>106</v>
      </c>
      <c r="B120" s="3"/>
      <c r="C120" s="80" t="s">
        <v>82</v>
      </c>
      <c r="D120" s="6" t="s">
        <v>224</v>
      </c>
      <c r="E120" s="9">
        <v>0</v>
      </c>
      <c r="F120" s="5">
        <v>0</v>
      </c>
      <c r="G120" s="36">
        <f t="shared" si="8"/>
        <v>0</v>
      </c>
      <c r="H120" s="23"/>
    </row>
    <row r="121" spans="1:8" s="4" customFormat="1" ht="116.25" customHeight="1" outlineLevel="2" x14ac:dyDescent="0.25">
      <c r="A121" s="35">
        <v>107</v>
      </c>
      <c r="B121" s="12"/>
      <c r="C121" s="15" t="s">
        <v>283</v>
      </c>
      <c r="D121" s="75" t="s">
        <v>225</v>
      </c>
      <c r="E121" s="13">
        <v>0</v>
      </c>
      <c r="F121" s="14">
        <v>0</v>
      </c>
      <c r="G121" s="38">
        <f t="shared" si="8"/>
        <v>0</v>
      </c>
      <c r="H121" s="23"/>
    </row>
    <row r="122" spans="1:8" s="4" customFormat="1" ht="120.75" customHeight="1" outlineLevel="2" x14ac:dyDescent="0.25">
      <c r="A122" s="35">
        <v>108</v>
      </c>
      <c r="B122" s="12"/>
      <c r="C122" s="79" t="s">
        <v>284</v>
      </c>
      <c r="D122" s="75" t="s">
        <v>226</v>
      </c>
      <c r="E122" s="13">
        <v>0</v>
      </c>
      <c r="F122" s="14">
        <v>0</v>
      </c>
      <c r="G122" s="38">
        <f t="shared" si="8"/>
        <v>0</v>
      </c>
      <c r="H122" s="23"/>
    </row>
    <row r="123" spans="1:8" s="4" customFormat="1" ht="120.75" customHeight="1" outlineLevel="2" x14ac:dyDescent="0.25">
      <c r="A123" s="35">
        <v>109</v>
      </c>
      <c r="B123" s="12"/>
      <c r="C123" s="79" t="s">
        <v>285</v>
      </c>
      <c r="D123" s="75" t="s">
        <v>227</v>
      </c>
      <c r="E123" s="13">
        <v>0</v>
      </c>
      <c r="F123" s="14">
        <v>0</v>
      </c>
      <c r="G123" s="38">
        <f t="shared" si="8"/>
        <v>0</v>
      </c>
      <c r="H123" s="23"/>
    </row>
    <row r="124" spans="1:8" s="4" customFormat="1" ht="114.75" customHeight="1" outlineLevel="2" x14ac:dyDescent="0.25">
      <c r="A124" s="35">
        <v>110</v>
      </c>
      <c r="B124" s="12"/>
      <c r="C124" s="15" t="s">
        <v>286</v>
      </c>
      <c r="D124" s="75" t="s">
        <v>228</v>
      </c>
      <c r="E124" s="13">
        <v>0</v>
      </c>
      <c r="F124" s="14">
        <v>0</v>
      </c>
      <c r="G124" s="38">
        <f t="shared" si="8"/>
        <v>0</v>
      </c>
      <c r="H124" s="23"/>
    </row>
    <row r="125" spans="1:8" s="4" customFormat="1" ht="92.25" customHeight="1" outlineLevel="2" x14ac:dyDescent="0.25">
      <c r="A125" s="35">
        <v>111</v>
      </c>
      <c r="B125" s="3"/>
      <c r="C125" s="80" t="s">
        <v>83</v>
      </c>
      <c r="D125" s="6" t="s">
        <v>229</v>
      </c>
      <c r="E125" s="9">
        <v>0</v>
      </c>
      <c r="F125" s="5">
        <v>0</v>
      </c>
      <c r="G125" s="36">
        <f t="shared" si="8"/>
        <v>0</v>
      </c>
      <c r="H125" s="23"/>
    </row>
    <row r="126" spans="1:8" s="4" customFormat="1" ht="92.25" customHeight="1" outlineLevel="2" thickBot="1" x14ac:dyDescent="0.3">
      <c r="A126" s="35">
        <v>112</v>
      </c>
      <c r="B126" s="16"/>
      <c r="C126" s="81" t="s">
        <v>84</v>
      </c>
      <c r="D126" s="28" t="s">
        <v>230</v>
      </c>
      <c r="E126" s="17">
        <v>0</v>
      </c>
      <c r="F126" s="18">
        <v>0</v>
      </c>
      <c r="G126" s="41">
        <f t="shared" si="8"/>
        <v>0</v>
      </c>
      <c r="H126" s="23"/>
    </row>
    <row r="127" spans="1:8" s="4" customFormat="1" ht="27" customHeight="1" outlineLevel="1" thickBot="1" x14ac:dyDescent="0.3">
      <c r="A127" s="106" t="s">
        <v>93</v>
      </c>
      <c r="B127" s="107"/>
      <c r="C127" s="72" t="s">
        <v>1</v>
      </c>
      <c r="D127" s="33" t="s">
        <v>6</v>
      </c>
      <c r="E127" s="104" t="s">
        <v>92</v>
      </c>
      <c r="F127" s="105"/>
      <c r="G127" s="34">
        <f>SUM(G139:G157)</f>
        <v>0</v>
      </c>
      <c r="H127" s="23"/>
    </row>
    <row r="128" spans="1:8" s="4" customFormat="1" ht="114" customHeight="1" outlineLevel="2" x14ac:dyDescent="0.25">
      <c r="A128" s="42">
        <v>113</v>
      </c>
      <c r="B128" s="29"/>
      <c r="C128" s="78" t="s">
        <v>94</v>
      </c>
      <c r="D128" s="30" t="s">
        <v>231</v>
      </c>
      <c r="E128" s="31">
        <v>0</v>
      </c>
      <c r="F128" s="32">
        <v>0</v>
      </c>
      <c r="G128" s="43">
        <f>E128*F128</f>
        <v>0</v>
      </c>
      <c r="H128" s="23"/>
    </row>
    <row r="129" spans="1:11" s="4" customFormat="1" ht="124.5" customHeight="1" outlineLevel="2" x14ac:dyDescent="0.25">
      <c r="A129" s="35">
        <v>114</v>
      </c>
      <c r="B129" s="3"/>
      <c r="C129" s="80" t="s">
        <v>95</v>
      </c>
      <c r="D129" s="76" t="s">
        <v>239</v>
      </c>
      <c r="E129" s="9">
        <v>0</v>
      </c>
      <c r="F129" s="5">
        <v>0</v>
      </c>
      <c r="G129" s="36">
        <f>E129*F129</f>
        <v>0</v>
      </c>
      <c r="H129" s="23"/>
    </row>
    <row r="130" spans="1:11" s="4" customFormat="1" ht="116.25" customHeight="1" outlineLevel="2" x14ac:dyDescent="0.25">
      <c r="A130" s="35">
        <v>115</v>
      </c>
      <c r="B130" s="3"/>
      <c r="C130" s="80" t="s">
        <v>96</v>
      </c>
      <c r="D130" s="76" t="s">
        <v>238</v>
      </c>
      <c r="E130" s="9">
        <v>0</v>
      </c>
      <c r="F130" s="5">
        <v>0</v>
      </c>
      <c r="G130" s="36">
        <f>E130*F130</f>
        <v>0</v>
      </c>
      <c r="H130" s="23"/>
    </row>
    <row r="131" spans="1:11" s="4" customFormat="1" ht="123" customHeight="1" outlineLevel="2" x14ac:dyDescent="0.25">
      <c r="A131" s="42">
        <v>116</v>
      </c>
      <c r="B131"/>
      <c r="C131" s="80" t="s">
        <v>97</v>
      </c>
      <c r="D131" s="76" t="s">
        <v>237</v>
      </c>
      <c r="E131" s="9">
        <v>0</v>
      </c>
      <c r="F131" s="5">
        <v>0</v>
      </c>
      <c r="G131" s="36">
        <f>E131*F131</f>
        <v>0</v>
      </c>
      <c r="H131" s="23"/>
    </row>
    <row r="132" spans="1:11" ht="114" x14ac:dyDescent="0.25">
      <c r="A132" s="35">
        <v>117</v>
      </c>
      <c r="B132" s="3"/>
      <c r="C132" s="80" t="s">
        <v>101</v>
      </c>
      <c r="D132" s="76" t="s">
        <v>236</v>
      </c>
      <c r="E132" s="9">
        <v>0</v>
      </c>
      <c r="F132" s="5">
        <v>0</v>
      </c>
      <c r="G132" s="36">
        <f t="shared" ref="G132:G145" si="9">E132*F132</f>
        <v>0</v>
      </c>
    </row>
    <row r="133" spans="1:11" ht="114" x14ac:dyDescent="0.25">
      <c r="A133" s="35">
        <v>118</v>
      </c>
      <c r="B133" s="3"/>
      <c r="C133" s="80" t="s">
        <v>102</v>
      </c>
      <c r="D133" s="76" t="s">
        <v>235</v>
      </c>
      <c r="E133" s="9">
        <v>0</v>
      </c>
      <c r="F133" s="5">
        <v>0</v>
      </c>
      <c r="G133" s="36">
        <f t="shared" si="9"/>
        <v>0</v>
      </c>
    </row>
    <row r="134" spans="1:11" ht="114" x14ac:dyDescent="0.25">
      <c r="A134" s="42">
        <v>119</v>
      </c>
      <c r="B134" s="3"/>
      <c r="C134" s="80" t="s">
        <v>103</v>
      </c>
      <c r="D134" s="76" t="s">
        <v>234</v>
      </c>
      <c r="E134" s="9">
        <v>0</v>
      </c>
      <c r="F134" s="5">
        <v>0</v>
      </c>
      <c r="G134" s="36">
        <f t="shared" si="9"/>
        <v>0</v>
      </c>
    </row>
    <row r="135" spans="1:11" ht="114" x14ac:dyDescent="0.25">
      <c r="A135" s="35">
        <v>120</v>
      </c>
      <c r="B135" s="3"/>
      <c r="C135" s="80" t="s">
        <v>104</v>
      </c>
      <c r="D135" s="76" t="s">
        <v>233</v>
      </c>
      <c r="E135" s="9">
        <v>0</v>
      </c>
      <c r="F135" s="5">
        <v>0</v>
      </c>
      <c r="G135" s="36">
        <f t="shared" si="9"/>
        <v>0</v>
      </c>
    </row>
    <row r="136" spans="1:11" ht="114" x14ac:dyDescent="0.25">
      <c r="A136" s="35">
        <v>121</v>
      </c>
      <c r="B136" s="3"/>
      <c r="C136" s="80" t="s">
        <v>105</v>
      </c>
      <c r="D136" s="76" t="s">
        <v>232</v>
      </c>
      <c r="E136" s="9">
        <v>0</v>
      </c>
      <c r="F136" s="5">
        <v>0</v>
      </c>
      <c r="G136" s="36">
        <f t="shared" si="9"/>
        <v>0</v>
      </c>
    </row>
    <row r="137" spans="1:11" ht="114" x14ac:dyDescent="0.25">
      <c r="A137" s="42">
        <v>122</v>
      </c>
      <c r="B137" s="3"/>
      <c r="C137" s="80" t="s">
        <v>106</v>
      </c>
      <c r="D137" s="6" t="s">
        <v>240</v>
      </c>
      <c r="E137" s="9">
        <v>0</v>
      </c>
      <c r="F137" s="5">
        <v>0</v>
      </c>
      <c r="G137" s="36">
        <f t="shared" si="9"/>
        <v>0</v>
      </c>
    </row>
    <row r="138" spans="1:11" s="92" customFormat="1" ht="99.75" x14ac:dyDescent="0.25">
      <c r="A138" s="85">
        <v>123</v>
      </c>
      <c r="B138" s="86">
        <v>98</v>
      </c>
      <c r="C138" s="87" t="s">
        <v>291</v>
      </c>
      <c r="D138" s="88" t="s">
        <v>292</v>
      </c>
      <c r="E138" s="89">
        <v>0</v>
      </c>
      <c r="F138" s="90">
        <v>0</v>
      </c>
      <c r="G138" s="91">
        <f t="shared" si="9"/>
        <v>0</v>
      </c>
    </row>
    <row r="139" spans="1:11" ht="114" x14ac:dyDescent="0.25">
      <c r="A139" s="35">
        <v>124</v>
      </c>
      <c r="B139" s="2">
        <v>98</v>
      </c>
      <c r="C139" s="80" t="s">
        <v>107</v>
      </c>
      <c r="D139" s="6" t="s">
        <v>241</v>
      </c>
      <c r="E139" s="9">
        <v>0</v>
      </c>
      <c r="F139" s="5">
        <v>0</v>
      </c>
      <c r="G139" s="36">
        <f t="shared" si="9"/>
        <v>0</v>
      </c>
    </row>
    <row r="140" spans="1:11" ht="114" x14ac:dyDescent="0.25">
      <c r="A140" s="42">
        <v>125</v>
      </c>
      <c r="B140" s="2">
        <v>98</v>
      </c>
      <c r="C140" s="80" t="s">
        <v>108</v>
      </c>
      <c r="D140" s="6" t="s">
        <v>242</v>
      </c>
      <c r="E140" s="9">
        <v>0</v>
      </c>
      <c r="F140" s="5">
        <v>0</v>
      </c>
      <c r="G140" s="36">
        <f t="shared" si="9"/>
        <v>0</v>
      </c>
      <c r="K140" s="93"/>
    </row>
    <row r="141" spans="1:11" ht="87.75" customHeight="1" x14ac:dyDescent="0.25">
      <c r="A141" s="35">
        <v>126</v>
      </c>
      <c r="B141" s="3"/>
      <c r="C141" s="80" t="s">
        <v>109</v>
      </c>
      <c r="D141" s="6" t="s">
        <v>243</v>
      </c>
      <c r="E141" s="9">
        <v>0</v>
      </c>
      <c r="F141" s="5">
        <v>0</v>
      </c>
      <c r="G141" s="36">
        <f t="shared" si="9"/>
        <v>0</v>
      </c>
    </row>
    <row r="142" spans="1:11" ht="85.5" x14ac:dyDescent="0.25">
      <c r="A142" s="35">
        <v>127</v>
      </c>
      <c r="B142" s="3"/>
      <c r="C142" s="80" t="s">
        <v>110</v>
      </c>
      <c r="D142" s="6" t="s">
        <v>198</v>
      </c>
      <c r="E142" s="9">
        <v>0</v>
      </c>
      <c r="F142" s="5">
        <v>0</v>
      </c>
      <c r="G142" s="36">
        <f t="shared" si="9"/>
        <v>0</v>
      </c>
    </row>
    <row r="143" spans="1:11" ht="85.5" x14ac:dyDescent="0.25">
      <c r="A143" s="42">
        <v>128</v>
      </c>
      <c r="B143" s="3"/>
      <c r="C143" s="80" t="s">
        <v>111</v>
      </c>
      <c r="D143" s="6" t="s">
        <v>244</v>
      </c>
      <c r="E143" s="9">
        <v>0</v>
      </c>
      <c r="F143" s="5">
        <v>0</v>
      </c>
      <c r="G143" s="36">
        <f t="shared" si="9"/>
        <v>0</v>
      </c>
    </row>
    <row r="144" spans="1:11" ht="90" customHeight="1" x14ac:dyDescent="0.25">
      <c r="A144" s="35">
        <v>129</v>
      </c>
      <c r="B144" s="3"/>
      <c r="C144" s="80" t="s">
        <v>112</v>
      </c>
      <c r="D144" s="6" t="s">
        <v>245</v>
      </c>
      <c r="E144" s="9">
        <v>0</v>
      </c>
      <c r="F144" s="5">
        <v>0</v>
      </c>
      <c r="G144" s="36">
        <f t="shared" si="9"/>
        <v>0</v>
      </c>
    </row>
    <row r="145" spans="1:8" ht="85.5" x14ac:dyDescent="0.25">
      <c r="A145" s="35">
        <v>130</v>
      </c>
      <c r="B145" s="3"/>
      <c r="C145" s="80" t="s">
        <v>113</v>
      </c>
      <c r="D145" s="6" t="s">
        <v>246</v>
      </c>
      <c r="E145" s="9">
        <v>0</v>
      </c>
      <c r="F145" s="5">
        <v>0</v>
      </c>
      <c r="G145" s="36">
        <f t="shared" si="9"/>
        <v>0</v>
      </c>
    </row>
    <row r="146" spans="1:8" ht="115.5" customHeight="1" x14ac:dyDescent="0.25">
      <c r="A146" s="42">
        <v>131</v>
      </c>
      <c r="B146" s="3"/>
      <c r="C146" s="80" t="s">
        <v>116</v>
      </c>
      <c r="D146" s="6" t="s">
        <v>247</v>
      </c>
      <c r="E146" s="9">
        <v>0</v>
      </c>
      <c r="F146" s="5">
        <v>0</v>
      </c>
      <c r="G146" s="36">
        <f>E146*F146</f>
        <v>0</v>
      </c>
    </row>
    <row r="147" spans="1:8" ht="85.5" x14ac:dyDescent="0.25">
      <c r="A147" s="35">
        <v>132</v>
      </c>
      <c r="B147" s="44"/>
      <c r="C147" s="80" t="s">
        <v>114</v>
      </c>
      <c r="D147" s="6" t="s">
        <v>248</v>
      </c>
      <c r="E147" s="9">
        <v>0</v>
      </c>
      <c r="F147" s="5">
        <v>0</v>
      </c>
      <c r="G147" s="36">
        <f>E147*F147</f>
        <v>0</v>
      </c>
    </row>
    <row r="148" spans="1:8" ht="99" customHeight="1" x14ac:dyDescent="0.25">
      <c r="A148" s="35">
        <v>133</v>
      </c>
      <c r="B148" s="3"/>
      <c r="C148" s="80" t="s">
        <v>115</v>
      </c>
      <c r="D148" s="6" t="s">
        <v>249</v>
      </c>
      <c r="E148" s="9">
        <v>0</v>
      </c>
      <c r="F148" s="5">
        <v>0</v>
      </c>
      <c r="G148" s="36">
        <f>E148*F148</f>
        <v>0</v>
      </c>
    </row>
    <row r="149" spans="1:8" s="4" customFormat="1" ht="114.75" customHeight="1" outlineLevel="2" x14ac:dyDescent="0.25">
      <c r="A149" s="42">
        <v>134</v>
      </c>
      <c r="B149" s="3"/>
      <c r="C149" s="80" t="s">
        <v>117</v>
      </c>
      <c r="D149" s="6" t="s">
        <v>250</v>
      </c>
      <c r="E149" s="9">
        <v>0</v>
      </c>
      <c r="F149" s="5">
        <v>0</v>
      </c>
      <c r="G149" s="36">
        <f>E149*F149</f>
        <v>0</v>
      </c>
      <c r="H149" s="23"/>
    </row>
    <row r="150" spans="1:8" ht="101.25" customHeight="1" x14ac:dyDescent="0.25">
      <c r="A150" s="35">
        <v>135</v>
      </c>
      <c r="B150" s="3"/>
      <c r="C150" s="80" t="s">
        <v>118</v>
      </c>
      <c r="D150" s="6" t="s">
        <v>251</v>
      </c>
      <c r="E150" s="9">
        <v>0</v>
      </c>
      <c r="F150" s="5">
        <v>0</v>
      </c>
      <c r="G150" s="36">
        <f t="shared" ref="G150:G151" si="10">E150*F150</f>
        <v>0</v>
      </c>
    </row>
    <row r="151" spans="1:8" ht="104.1" customHeight="1" x14ac:dyDescent="0.25">
      <c r="A151" s="35">
        <v>136</v>
      </c>
      <c r="B151" s="3"/>
      <c r="C151" s="80" t="s">
        <v>253</v>
      </c>
      <c r="D151" s="6" t="s">
        <v>252</v>
      </c>
      <c r="E151" s="9">
        <v>0</v>
      </c>
      <c r="F151" s="5">
        <v>0</v>
      </c>
      <c r="G151" s="36">
        <f t="shared" si="10"/>
        <v>0</v>
      </c>
    </row>
    <row r="152" spans="1:8" ht="90.75" customHeight="1" x14ac:dyDescent="0.25">
      <c r="A152" s="42">
        <v>137</v>
      </c>
      <c r="B152" s="3"/>
      <c r="C152" s="80" t="s">
        <v>254</v>
      </c>
      <c r="D152" s="6" t="s">
        <v>255</v>
      </c>
      <c r="E152" s="9">
        <v>0</v>
      </c>
      <c r="F152" s="5">
        <v>0</v>
      </c>
      <c r="G152" s="36">
        <f t="shared" ref="G152:G154" si="11">E152*F152</f>
        <v>0</v>
      </c>
    </row>
    <row r="153" spans="1:8" ht="88.5" customHeight="1" x14ac:dyDescent="0.25">
      <c r="A153" s="35">
        <v>138</v>
      </c>
      <c r="B153" s="3"/>
      <c r="C153" s="80" t="s">
        <v>254</v>
      </c>
      <c r="D153" s="6" t="s">
        <v>244</v>
      </c>
      <c r="E153" s="9">
        <v>0</v>
      </c>
      <c r="F153" s="5">
        <v>0</v>
      </c>
      <c r="G153" s="36">
        <f t="shared" si="11"/>
        <v>0</v>
      </c>
    </row>
    <row r="154" spans="1:8" ht="114" customHeight="1" x14ac:dyDescent="0.25">
      <c r="A154" s="35">
        <v>139</v>
      </c>
      <c r="B154" s="2">
        <v>98</v>
      </c>
      <c r="C154" s="80" t="s">
        <v>119</v>
      </c>
      <c r="D154" s="6" t="s">
        <v>256</v>
      </c>
      <c r="E154" s="9">
        <v>0</v>
      </c>
      <c r="F154" s="5">
        <v>0</v>
      </c>
      <c r="G154" s="36">
        <f t="shared" si="11"/>
        <v>0</v>
      </c>
    </row>
    <row r="155" spans="1:8" ht="115.5" customHeight="1" x14ac:dyDescent="0.25">
      <c r="A155" s="42">
        <v>140</v>
      </c>
      <c r="B155" s="2">
        <v>98</v>
      </c>
      <c r="C155" s="80" t="s">
        <v>120</v>
      </c>
      <c r="D155" s="6" t="s">
        <v>257</v>
      </c>
      <c r="E155" s="9">
        <v>0</v>
      </c>
      <c r="F155" s="5">
        <v>0</v>
      </c>
      <c r="G155" s="36">
        <f t="shared" ref="G155:G159" si="12">E155*F155</f>
        <v>0</v>
      </c>
    </row>
    <row r="156" spans="1:8" ht="116.25" customHeight="1" x14ac:dyDescent="0.25">
      <c r="A156" s="35">
        <v>141</v>
      </c>
      <c r="B156" s="2">
        <v>98</v>
      </c>
      <c r="C156" s="80" t="s">
        <v>121</v>
      </c>
      <c r="D156" s="6" t="s">
        <v>258</v>
      </c>
      <c r="E156" s="9">
        <v>0</v>
      </c>
      <c r="F156" s="5">
        <v>0</v>
      </c>
      <c r="G156" s="36">
        <f t="shared" si="12"/>
        <v>0</v>
      </c>
    </row>
    <row r="157" spans="1:8" ht="124.5" customHeight="1" thickBot="1" x14ac:dyDescent="0.3">
      <c r="A157" s="45">
        <v>142</v>
      </c>
      <c r="B157" s="46">
        <v>98</v>
      </c>
      <c r="C157" s="84" t="s">
        <v>122</v>
      </c>
      <c r="D157" s="47" t="s">
        <v>259</v>
      </c>
      <c r="E157" s="48">
        <v>0</v>
      </c>
      <c r="F157" s="49">
        <v>0</v>
      </c>
      <c r="G157" s="50">
        <f t="shared" si="12"/>
        <v>0</v>
      </c>
    </row>
    <row r="158" spans="1:8" s="4" customFormat="1" ht="118.5" customHeight="1" outlineLevel="2" x14ac:dyDescent="0.25">
      <c r="A158" s="35">
        <v>100</v>
      </c>
      <c r="B158" s="3"/>
      <c r="C158" s="80" t="s">
        <v>287</v>
      </c>
      <c r="D158" s="6" t="s">
        <v>289</v>
      </c>
      <c r="E158" s="9">
        <v>0</v>
      </c>
      <c r="F158" s="5">
        <v>0</v>
      </c>
      <c r="G158" s="36">
        <f t="shared" si="12"/>
        <v>0</v>
      </c>
      <c r="H158" s="23"/>
    </row>
    <row r="159" spans="1:8" s="4" customFormat="1" ht="114.75" customHeight="1" outlineLevel="2" x14ac:dyDescent="0.25">
      <c r="A159" s="35">
        <v>110</v>
      </c>
      <c r="B159" s="12"/>
      <c r="C159" s="15" t="s">
        <v>288</v>
      </c>
      <c r="D159" s="75" t="s">
        <v>290</v>
      </c>
      <c r="E159" s="13">
        <v>0</v>
      </c>
      <c r="F159" s="14">
        <v>0</v>
      </c>
      <c r="G159" s="38">
        <f t="shared" si="12"/>
        <v>0</v>
      </c>
      <c r="H159" s="23"/>
    </row>
  </sheetData>
  <mergeCells count="13">
    <mergeCell ref="E127:F127"/>
    <mergeCell ref="A127:B127"/>
    <mergeCell ref="A37:B37"/>
    <mergeCell ref="A6:G6"/>
    <mergeCell ref="A58:G58"/>
    <mergeCell ref="A24:B24"/>
    <mergeCell ref="A1:G1"/>
    <mergeCell ref="A2:G2"/>
    <mergeCell ref="A3:G3"/>
    <mergeCell ref="D4:F4"/>
    <mergeCell ref="A4:A5"/>
    <mergeCell ref="B4:B5"/>
    <mergeCell ref="C4:C5"/>
  </mergeCells>
  <pageMargins left="0.55118110236220474" right="0.15748031496062992" top="0.31496062992125984" bottom="0.27559055118110237" header="0.31496062992125984" footer="0.31496062992125984"/>
  <pageSetup paperSize="9" scale="7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Anton Basov</cp:lastModifiedBy>
  <cp:lastPrinted>2023-01-11T10:20:23Z</cp:lastPrinted>
  <dcterms:created xsi:type="dcterms:W3CDTF">2017-12-09T18:50:44Z</dcterms:created>
  <dcterms:modified xsi:type="dcterms:W3CDTF">2023-03-13T08:49:17Z</dcterms:modified>
</cp:coreProperties>
</file>